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humgdf\Downloads\"/>
    </mc:Choice>
  </mc:AlternateContent>
  <xr:revisionPtr revIDLastSave="0" documentId="13_ncr:1_{5C116E17-C4C9-4ED1-ADAA-3822367911EE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January" sheetId="13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4" l="1"/>
  <c r="C29" i="12"/>
  <c r="F32" i="5"/>
  <c r="C29" i="5"/>
  <c r="F32" i="2"/>
  <c r="C29" i="3"/>
  <c r="F32" i="3"/>
  <c r="F32" i="13"/>
  <c r="C29" i="13"/>
  <c r="C34" i="13" s="1"/>
  <c r="C29" i="11"/>
  <c r="C29" i="10"/>
  <c r="F32" i="10"/>
  <c r="F32" i="9"/>
  <c r="C29" i="9"/>
  <c r="F32" i="6"/>
  <c r="C29" i="6"/>
  <c r="F32" i="7"/>
  <c r="C29" i="4"/>
  <c r="C29" i="2"/>
  <c r="C35" i="13" l="1"/>
  <c r="F35" i="13" l="1"/>
  <c r="C30" i="2"/>
  <c r="C34" i="2" s="1"/>
  <c r="C35" i="2" s="1"/>
  <c r="F35" i="2" l="1"/>
  <c r="C30" i="3"/>
  <c r="C34" i="3" s="1"/>
  <c r="C35" i="3" s="1"/>
  <c r="C30" i="4" l="1"/>
  <c r="C34" i="4" s="1"/>
  <c r="C35" i="4" s="1"/>
  <c r="F35" i="3"/>
  <c r="F35" i="4" l="1"/>
  <c r="C30" i="5"/>
  <c r="C34" i="5" l="1"/>
  <c r="C35" i="5" s="1"/>
  <c r="F35" i="5" s="1"/>
  <c r="C30" i="6" l="1"/>
  <c r="C34" i="6" s="1"/>
  <c r="C35" i="6" s="1"/>
  <c r="F35" i="6" l="1"/>
  <c r="C30" i="7" l="1"/>
  <c r="C34" i="7" l="1"/>
  <c r="C35" i="7" s="1"/>
  <c r="F35" i="7" s="1"/>
  <c r="C30" i="8" l="1"/>
  <c r="C34" i="8" s="1"/>
  <c r="C35" i="8" s="1"/>
  <c r="C30" i="9" s="1"/>
  <c r="C34" i="9" s="1"/>
  <c r="C35" i="9" s="1"/>
  <c r="F35" i="8" l="1"/>
  <c r="F35" i="9"/>
  <c r="C30" i="10"/>
  <c r="C34" i="10" l="1"/>
  <c r="C35" i="10" s="1"/>
  <c r="F35" i="10" l="1"/>
  <c r="C30" i="11"/>
  <c r="C34" i="11" l="1"/>
  <c r="C35" i="11" s="1"/>
  <c r="F35" i="11" l="1"/>
  <c r="C30" i="12"/>
  <c r="C34" i="12" l="1"/>
  <c r="C35" i="12" s="1"/>
  <c r="F35" i="12" s="1"/>
</calcChain>
</file>

<file path=xl/sharedStrings.xml><?xml version="1.0" encoding="utf-8"?>
<sst xmlns="http://schemas.openxmlformats.org/spreadsheetml/2006/main" count="840" uniqueCount="107">
  <si>
    <t>WEST COAST ASSOCIATION BELGIUM.</t>
  </si>
  <si>
    <t xml:space="preserve"> </t>
  </si>
  <si>
    <t>Motto: Peace, Integratio &amp; Progress.</t>
  </si>
  <si>
    <t>Monthly Wcab Report   February</t>
  </si>
  <si>
    <t>Official Address:</t>
  </si>
  <si>
    <t>E-mail:</t>
  </si>
  <si>
    <t>Telephone:  +32 498 281969</t>
  </si>
  <si>
    <t>Total Members present this month</t>
  </si>
  <si>
    <t xml:space="preserve">New Members This Month </t>
  </si>
  <si>
    <t>NA</t>
  </si>
  <si>
    <t>Observing Member</t>
  </si>
  <si>
    <t>Members Terminated This Month</t>
  </si>
  <si>
    <t>Total members present last month</t>
  </si>
  <si>
    <t>Members Suspended This Month</t>
  </si>
  <si>
    <t xml:space="preserve">                                  CURRENT ACCOUNT</t>
  </si>
  <si>
    <t xml:space="preserve">    </t>
  </si>
  <si>
    <t xml:space="preserve">         </t>
  </si>
  <si>
    <t>Monthly Contributions</t>
  </si>
  <si>
    <t>Rent</t>
  </si>
  <si>
    <t>Lateness</t>
  </si>
  <si>
    <t>Payment of loans</t>
  </si>
  <si>
    <t>Baby Boom Contribution</t>
  </si>
  <si>
    <t>Gift To Other Association</t>
  </si>
  <si>
    <t>Marriage Gift Contribution</t>
  </si>
  <si>
    <t>Telephone Recharge Cards</t>
  </si>
  <si>
    <t>Condolence Gift Contibution</t>
  </si>
  <si>
    <t>Baby Boom Gift</t>
  </si>
  <si>
    <t>Construction gifts</t>
  </si>
  <si>
    <t>Marriage Gift</t>
  </si>
  <si>
    <t>Miscellaneous</t>
  </si>
  <si>
    <t>Constitutional Right to Mr Garrain</t>
  </si>
  <si>
    <t>Fines and Penalties</t>
  </si>
  <si>
    <t>Maintenance of the wcab properties</t>
  </si>
  <si>
    <t xml:space="preserve">Membership Fees: </t>
  </si>
  <si>
    <t>Host's wife's Appreciation Envelop</t>
  </si>
  <si>
    <t>Electricity and Heat</t>
  </si>
  <si>
    <t>Construction expenses</t>
  </si>
  <si>
    <t>Registered letter to Mr Garrain</t>
  </si>
  <si>
    <t>Government and legal fees</t>
  </si>
  <si>
    <t>Total receipts of the wcab</t>
  </si>
  <si>
    <t>Transportation fees</t>
  </si>
  <si>
    <t>Balance from Previous Month</t>
  </si>
  <si>
    <t xml:space="preserve">Diesel </t>
  </si>
  <si>
    <t>Gifts from other Associations</t>
  </si>
  <si>
    <t>Usage KBC Business Pro</t>
  </si>
  <si>
    <t>Total wcab expenses for the month</t>
  </si>
  <si>
    <t>Transferred from Savings account</t>
  </si>
  <si>
    <t>Amount transferred to savings account</t>
  </si>
  <si>
    <t>Total receipts and credits to the wcab account</t>
  </si>
  <si>
    <t>Total deducted from wcab account</t>
  </si>
  <si>
    <t>Balance of the wcab account</t>
  </si>
  <si>
    <t>Month ending balance of wcab account</t>
  </si>
  <si>
    <t xml:space="preserve">                            EXPLANATIONS OF OFFERINGS AND EXPENSES TO THE  WCAB ACCOUNT</t>
  </si>
  <si>
    <t>Designated gifts</t>
  </si>
  <si>
    <t>Miscellaneous deduction</t>
  </si>
  <si>
    <t>Miscellaneous gifts</t>
  </si>
  <si>
    <t>SAVINGS ACCOUNT</t>
  </si>
  <si>
    <t>DEPOSITS</t>
  </si>
  <si>
    <t>DEDUCTIONS</t>
  </si>
  <si>
    <t>Balance from previous month</t>
  </si>
  <si>
    <t>Current month's deposit</t>
  </si>
  <si>
    <t>Current month's withdrawal</t>
  </si>
  <si>
    <t>End of month balance</t>
  </si>
  <si>
    <t>Total Balance of Savings and Wcab Account</t>
  </si>
  <si>
    <t>New Members This Month</t>
  </si>
  <si>
    <t>Photocopy of Staatblaad papers</t>
  </si>
  <si>
    <t>Severe Misfortune Gift</t>
  </si>
  <si>
    <t>Host Wife's Appreciation Gift</t>
  </si>
  <si>
    <t>Taxes and Insurances</t>
  </si>
  <si>
    <t>Police &amp; legal Case fees = Johnny Olivier</t>
  </si>
  <si>
    <t>Payment Made to Staat Blaad</t>
  </si>
  <si>
    <t>Miscellaneous Charges/Bank charges</t>
  </si>
  <si>
    <t>Monthly Wcab Report   January</t>
  </si>
  <si>
    <t>Credit</t>
  </si>
  <si>
    <t>Debit</t>
  </si>
  <si>
    <t xml:space="preserve">Photocopy of Financial Report </t>
  </si>
  <si>
    <t>Membership Fees: Mr Roland Kegong</t>
  </si>
  <si>
    <t>Host wife's Appreciation Gift</t>
  </si>
  <si>
    <t>Mr Kingsley U. Ihedinobi's Constitutional right</t>
  </si>
  <si>
    <t>Monthly Wcab Report   March</t>
  </si>
  <si>
    <t>Monthly Wcab Report   December</t>
  </si>
  <si>
    <t>Monthly Wcab Report   November</t>
  </si>
  <si>
    <t>Monthly Wcab Report   October</t>
  </si>
  <si>
    <t>Monthly Wcab Report   September</t>
  </si>
  <si>
    <t>Monthly Wcab Report   August</t>
  </si>
  <si>
    <t>Monthly Wcab Report   July</t>
  </si>
  <si>
    <t>Monthly Wcab Report   June</t>
  </si>
  <si>
    <t>Monthly Wcab Report   May</t>
  </si>
  <si>
    <t>Monthly Wcab Report   April</t>
  </si>
  <si>
    <t>Mother's Day Contribution</t>
  </si>
  <si>
    <t>Mother's Day Restaurant Outing</t>
  </si>
  <si>
    <t>Host's wife appreciation Gift</t>
  </si>
  <si>
    <t>Sekani Wife's Mother's Day Bond</t>
  </si>
  <si>
    <t>Website</t>
  </si>
  <si>
    <t>Membership Fees: Okechucku C. Inyama</t>
  </si>
  <si>
    <t>Mother's Day Celebration</t>
  </si>
  <si>
    <t>Burial Right To Chief Iyke Owoh</t>
  </si>
  <si>
    <t>Mother's Day &amp; Barbecue 2025 Annual Levy</t>
  </si>
  <si>
    <t>Special Levy For Barbecue &amp; Mother's Day 2025</t>
  </si>
  <si>
    <t>Annual Levy For Mother's Day &amp; Barbecue 2025</t>
  </si>
  <si>
    <t>Photocopy of Financial Report 2025</t>
  </si>
  <si>
    <t>Barbecue 2025 BBQ Free Will Donation</t>
  </si>
  <si>
    <t>BBQ 2025 Levy</t>
  </si>
  <si>
    <t xml:space="preserve">Barbecue 2025 </t>
  </si>
  <si>
    <t xml:space="preserve">2025 BBQ </t>
  </si>
  <si>
    <t>Annual Levy Barbecue 2025</t>
  </si>
  <si>
    <t>Hall for Mother's Day Celebration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</si>
</sst>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[$€-813]"/>
    <numFmt numFmtId="165" formatCode="[$€-813]&quot; &quot;#,##0.00"/>
    <numFmt numFmtId="166" formatCode="#,##0.00\ [$€-813]"/>
    <numFmt numFmtId="167" formatCode="&quot;€&quot;\ #,##0.00"/>
  </numFmts>
  <fonts count="3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6100"/>
      <name val="Calibri"/>
      <family val="2"/>
    </font>
    <font>
      <sz val="11"/>
      <color rgb="FF9C5700"/>
      <name val="Calibri"/>
      <family val="2"/>
    </font>
    <font>
      <b/>
      <i/>
      <sz val="20"/>
      <color rgb="FF006100"/>
      <name val="Georgia"/>
      <family val="1"/>
    </font>
    <font>
      <b/>
      <i/>
      <sz val="11"/>
      <color rgb="FF9C5700"/>
      <name val="Calibri"/>
      <family val="2"/>
    </font>
    <font>
      <b/>
      <i/>
      <sz val="12"/>
      <color rgb="FF000000"/>
      <name val="Times New Roman"/>
      <family val="1"/>
    </font>
    <font>
      <b/>
      <sz val="12"/>
      <color rgb="FF000000"/>
      <name val="MS Sans Serif"/>
    </font>
    <font>
      <sz val="8"/>
      <color rgb="FF000000"/>
      <name val="Times New Roman"/>
      <family val="1"/>
    </font>
    <font>
      <sz val="11"/>
      <color rgb="FF000000"/>
      <name val="MS Sans Serif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rgb="FF3F3F76"/>
      <name val="Calibri"/>
      <family val="2"/>
    </font>
    <font>
      <b/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11"/>
      <name val="Arial Narrow"/>
      <family val="2"/>
    </font>
    <font>
      <b/>
      <sz val="11"/>
      <name val="Arial Narrow"/>
      <family val="2"/>
    </font>
    <font>
      <sz val="11"/>
      <color rgb="FF000000"/>
      <name val="Aptos Narrow"/>
    </font>
    <font>
      <b/>
      <i/>
      <sz val="12"/>
      <color rgb="FF000000"/>
      <name val="MS Sans Serif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8EA9DB"/>
        <bgColor rgb="FF8EA9DB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39997558519241921"/>
        <bgColor indexed="65"/>
      </patternFill>
    </fill>
  </fills>
  <borders count="1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ashed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B2B2B2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/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dashed">
        <color rgb="FF000000"/>
      </top>
      <bottom style="double">
        <color indexed="64"/>
      </bottom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double">
        <color indexed="64"/>
      </bottom>
      <diagonal/>
    </border>
    <border>
      <left style="medium">
        <color rgb="FF000000"/>
      </left>
      <right/>
      <top style="dashed">
        <color rgb="FF000000"/>
      </top>
      <bottom style="double">
        <color rgb="FF000000"/>
      </bottom>
      <diagonal/>
    </border>
    <border>
      <left/>
      <right style="thin">
        <color rgb="FF000000"/>
      </right>
      <top style="dashed">
        <color rgb="FF000000"/>
      </top>
      <bottom style="double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ashed">
        <color rgb="FF000000"/>
      </bottom>
      <diagonal/>
    </border>
    <border>
      <left style="medium">
        <color indexed="64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/>
      <top style="dashed">
        <color rgb="FF000000"/>
      </top>
      <bottom style="dashed">
        <color rgb="FF000000"/>
      </bottom>
      <diagonal/>
    </border>
    <border>
      <left/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/>
      <top style="dashed">
        <color rgb="FF000000"/>
      </top>
      <bottom style="double">
        <color indexed="64"/>
      </bottom>
      <diagonal/>
    </border>
    <border>
      <left/>
      <right style="medium">
        <color indexed="64"/>
      </right>
      <top style="dashed">
        <color rgb="FF000000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dashed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dashed">
        <color rgb="FF000000"/>
      </left>
      <right style="dashed">
        <color rgb="FF000000"/>
      </right>
      <top/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/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1">
    <xf numFmtId="0" fontId="0" fillId="0" borderId="0"/>
    <xf numFmtId="0" fontId="3" fillId="6" borderId="0" applyNumberFormat="0" applyBorder="0" applyAlignment="0" applyProtection="0"/>
    <xf numFmtId="0" fontId="4" fillId="7" borderId="0" applyNumberFormat="0" applyBorder="0" applyAlignment="0" applyProtection="0"/>
    <xf numFmtId="0" fontId="2" fillId="8" borderId="1" applyNumberFormat="0" applyFont="0" applyAlignment="0" applyProtection="0"/>
    <xf numFmtId="0" fontId="2" fillId="5" borderId="0" applyNumberFormat="0" applyFont="0" applyBorder="0" applyAlignment="0" applyProtection="0"/>
    <xf numFmtId="0" fontId="2" fillId="2" borderId="0" applyNumberFormat="0" applyFont="0" applyBorder="0" applyAlignment="0" applyProtection="0"/>
    <xf numFmtId="0" fontId="2" fillId="3" borderId="0" applyNumberFormat="0" applyFont="0" applyBorder="0" applyAlignment="0" applyProtection="0"/>
    <xf numFmtId="0" fontId="2" fillId="4" borderId="0" applyNumberFormat="0" applyFon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31" fillId="0" borderId="0"/>
  </cellStyleXfs>
  <cellXfs count="286">
    <xf numFmtId="0" fontId="0" fillId="0" borderId="0" xfId="0"/>
    <xf numFmtId="0" fontId="0" fillId="0" borderId="3" xfId="0" applyBorder="1"/>
    <xf numFmtId="0" fontId="0" fillId="0" borderId="4" xfId="0" applyBorder="1"/>
    <xf numFmtId="0" fontId="8" fillId="0" borderId="6" xfId="0" applyFont="1" applyBorder="1" applyAlignment="1">
      <alignment horizontal="center"/>
    </xf>
    <xf numFmtId="0" fontId="9" fillId="0" borderId="7" xfId="0" applyFont="1" applyBorder="1"/>
    <xf numFmtId="0" fontId="10" fillId="0" borderId="4" xfId="0" applyFont="1" applyBorder="1"/>
    <xf numFmtId="0" fontId="11" fillId="0" borderId="8" xfId="0" applyFont="1" applyBorder="1" applyAlignment="1"/>
    <xf numFmtId="0" fontId="12" fillId="0" borderId="9" xfId="0" applyFont="1" applyBorder="1" applyAlignment="1">
      <alignment horizontal="center"/>
    </xf>
    <xf numFmtId="0" fontId="12" fillId="0" borderId="9" xfId="0" applyFont="1" applyBorder="1" applyAlignment="1"/>
    <xf numFmtId="0" fontId="12" fillId="0" borderId="10" xfId="0" applyFont="1" applyBorder="1" applyAlignment="1"/>
    <xf numFmtId="0" fontId="12" fillId="0" borderId="11" xfId="0" applyFont="1" applyBorder="1" applyAlignment="1"/>
    <xf numFmtId="0" fontId="12" fillId="0" borderId="12" xfId="0" applyFont="1" applyBorder="1" applyAlignment="1">
      <alignment horizontal="center"/>
    </xf>
    <xf numFmtId="0" fontId="12" fillId="0" borderId="12" xfId="0" applyFont="1" applyBorder="1" applyAlignment="1"/>
    <xf numFmtId="0" fontId="12" fillId="0" borderId="13" xfId="0" applyFont="1" applyBorder="1" applyAlignment="1"/>
    <xf numFmtId="0" fontId="11" fillId="0" borderId="12" xfId="0" applyFont="1" applyBorder="1" applyAlignment="1"/>
    <xf numFmtId="0" fontId="12" fillId="0" borderId="11" xfId="0" applyFont="1" applyBorder="1" applyAlignment="1">
      <alignment wrapText="1"/>
    </xf>
    <xf numFmtId="0" fontId="12" fillId="0" borderId="14" xfId="0" applyFont="1" applyBorder="1" applyAlignment="1"/>
    <xf numFmtId="0" fontId="12" fillId="0" borderId="15" xfId="0" applyFont="1" applyBorder="1" applyAlignment="1"/>
    <xf numFmtId="0" fontId="12" fillId="0" borderId="16" xfId="0" applyFont="1" applyBorder="1" applyAlignment="1"/>
    <xf numFmtId="0" fontId="13" fillId="0" borderId="17" xfId="0" applyFont="1" applyBorder="1"/>
    <xf numFmtId="0" fontId="13" fillId="0" borderId="18" xfId="0" applyFont="1" applyBorder="1" applyAlignment="1">
      <alignment horizontal="center"/>
    </xf>
    <xf numFmtId="0" fontId="13" fillId="0" borderId="18" xfId="0" applyFont="1" applyBorder="1"/>
    <xf numFmtId="0" fontId="0" fillId="0" borderId="0" xfId="0" applyAlignment="1">
      <alignment horizontal="center"/>
    </xf>
    <xf numFmtId="0" fontId="9" fillId="0" borderId="19" xfId="0" applyFont="1" applyBorder="1"/>
    <xf numFmtId="0" fontId="14" fillId="2" borderId="8" xfId="5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0" fontId="15" fillId="5" borderId="9" xfId="4" applyFont="1" applyFill="1" applyBorder="1" applyAlignment="1">
      <alignment horizontal="center"/>
    </xf>
    <xf numFmtId="0" fontId="9" fillId="0" borderId="10" xfId="0" applyFont="1" applyBorder="1"/>
    <xf numFmtId="0" fontId="16" fillId="0" borderId="4" xfId="0" applyFont="1" applyBorder="1"/>
    <xf numFmtId="0" fontId="16" fillId="0" borderId="11" xfId="0" applyFont="1" applyBorder="1"/>
    <xf numFmtId="164" fontId="16" fillId="0" borderId="12" xfId="0" applyNumberFormat="1" applyFont="1" applyBorder="1" applyAlignment="1">
      <alignment horizontal="center"/>
    </xf>
    <xf numFmtId="0" fontId="16" fillId="0" borderId="12" xfId="0" applyFont="1" applyBorder="1"/>
    <xf numFmtId="0" fontId="16" fillId="0" borderId="13" xfId="0" applyFont="1" applyBorder="1"/>
    <xf numFmtId="164" fontId="17" fillId="0" borderId="12" xfId="0" applyNumberFormat="1" applyFont="1" applyBorder="1" applyAlignment="1">
      <alignment horizontal="center"/>
    </xf>
    <xf numFmtId="0" fontId="18" fillId="0" borderId="11" xfId="0" applyFont="1" applyBorder="1"/>
    <xf numFmtId="164" fontId="15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18" fillId="0" borderId="15" xfId="0" applyFont="1" applyBorder="1"/>
    <xf numFmtId="164" fontId="15" fillId="5" borderId="15" xfId="4" applyNumberFormat="1" applyFont="1" applyFill="1" applyBorder="1" applyAlignment="1">
      <alignment horizontal="center"/>
    </xf>
    <xf numFmtId="0" fontId="16" fillId="0" borderId="16" xfId="0" applyFont="1" applyBorder="1"/>
    <xf numFmtId="0" fontId="20" fillId="0" borderId="20" xfId="0" applyFont="1" applyBorder="1"/>
    <xf numFmtId="0" fontId="9" fillId="0" borderId="0" xfId="0" applyFont="1" applyAlignment="1">
      <alignment horizontal="center"/>
    </xf>
    <xf numFmtId="0" fontId="9" fillId="0" borderId="18" xfId="0" applyFont="1" applyBorder="1"/>
    <xf numFmtId="0" fontId="20" fillId="0" borderId="0" xfId="0" applyFont="1"/>
    <xf numFmtId="0" fontId="9" fillId="0" borderId="21" xfId="0" applyFont="1" applyBorder="1"/>
    <xf numFmtId="0" fontId="7" fillId="0" borderId="8" xfId="0" applyFont="1" applyBorder="1" applyAlignment="1">
      <alignment horizontal="center"/>
    </xf>
    <xf numFmtId="0" fontId="12" fillId="0" borderId="9" xfId="0" applyFont="1" applyBorder="1"/>
    <xf numFmtId="0" fontId="7" fillId="0" borderId="9" xfId="0" applyFont="1" applyBorder="1" applyAlignment="1">
      <alignment horizontal="center"/>
    </xf>
    <xf numFmtId="0" fontId="12" fillId="0" borderId="10" xfId="0" applyFont="1" applyBorder="1"/>
    <xf numFmtId="0" fontId="11" fillId="0" borderId="11" xfId="0" applyFont="1" applyBorder="1"/>
    <xf numFmtId="0" fontId="12" fillId="0" borderId="12" xfId="0" applyFont="1" applyBorder="1"/>
    <xf numFmtId="0" fontId="11" fillId="0" borderId="12" xfId="0" applyFont="1" applyBorder="1"/>
    <xf numFmtId="0" fontId="12" fillId="0" borderId="13" xfId="0" applyFont="1" applyBorder="1"/>
    <xf numFmtId="0" fontId="11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9" fillId="0" borderId="12" xfId="0" applyFont="1" applyBorder="1"/>
    <xf numFmtId="0" fontId="20" fillId="0" borderId="12" xfId="0" applyFont="1" applyBorder="1"/>
    <xf numFmtId="0" fontId="9" fillId="0" borderId="13" xfId="0" applyFont="1" applyBorder="1"/>
    <xf numFmtId="0" fontId="20" fillId="0" borderId="22" xfId="0" applyFont="1" applyBorder="1" applyAlignment="1">
      <alignment horizontal="center"/>
    </xf>
    <xf numFmtId="0" fontId="9" fillId="0" borderId="23" xfId="0" applyFont="1" applyBorder="1"/>
    <xf numFmtId="0" fontId="20" fillId="0" borderId="23" xfId="0" applyFont="1" applyBorder="1"/>
    <xf numFmtId="0" fontId="9" fillId="0" borderId="24" xfId="0" applyFont="1" applyBorder="1"/>
    <xf numFmtId="0" fontId="21" fillId="0" borderId="9" xfId="0" applyFont="1" applyBorder="1"/>
    <xf numFmtId="0" fontId="12" fillId="0" borderId="11" xfId="0" applyFont="1" applyBorder="1"/>
    <xf numFmtId="0" fontId="20" fillId="0" borderId="11" xfId="0" applyFont="1" applyBorder="1"/>
    <xf numFmtId="0" fontId="18" fillId="0" borderId="22" xfId="0" applyFont="1" applyBorder="1"/>
    <xf numFmtId="0" fontId="12" fillId="0" borderId="23" xfId="0" applyFont="1" applyBorder="1"/>
    <xf numFmtId="0" fontId="12" fillId="0" borderId="24" xfId="0" applyFont="1" applyBorder="1"/>
    <xf numFmtId="0" fontId="9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15" xfId="0" applyFont="1" applyBorder="1" applyAlignment="1">
      <alignment horizontal="center"/>
    </xf>
    <xf numFmtId="0" fontId="12" fillId="0" borderId="15" xfId="0" applyFont="1" applyBorder="1"/>
    <xf numFmtId="0" fontId="25" fillId="0" borderId="25" xfId="0" applyFont="1" applyBorder="1" applyAlignment="1">
      <alignment horizontal="center"/>
    </xf>
    <xf numFmtId="0" fontId="24" fillId="0" borderId="26" xfId="0" applyFont="1" applyBorder="1"/>
    <xf numFmtId="0" fontId="24" fillId="0" borderId="27" xfId="0" applyFont="1" applyBorder="1"/>
    <xf numFmtId="0" fontId="24" fillId="0" borderId="28" xfId="0" applyFont="1" applyBorder="1"/>
    <xf numFmtId="0" fontId="25" fillId="0" borderId="25" xfId="0" applyFont="1" applyBorder="1"/>
    <xf numFmtId="0" fontId="23" fillId="0" borderId="25" xfId="0" applyFont="1" applyBorder="1"/>
    <xf numFmtId="0" fontId="24" fillId="0" borderId="27" xfId="0" applyFont="1" applyBorder="1" applyAlignment="1">
      <alignment horizontal="center"/>
    </xf>
    <xf numFmtId="0" fontId="23" fillId="0" borderId="29" xfId="0" applyFont="1" applyBorder="1"/>
    <xf numFmtId="0" fontId="23" fillId="0" borderId="30" xfId="0" applyFont="1" applyBorder="1"/>
    <xf numFmtId="0" fontId="23" fillId="0" borderId="31" xfId="0" applyFont="1" applyBorder="1"/>
    <xf numFmtId="0" fontId="13" fillId="0" borderId="34" xfId="0" applyFont="1" applyBorder="1" applyAlignment="1">
      <alignment horizontal="center"/>
    </xf>
    <xf numFmtId="0" fontId="9" fillId="0" borderId="35" xfId="0" applyFont="1" applyBorder="1"/>
    <xf numFmtId="0" fontId="12" fillId="0" borderId="36" xfId="0" applyFont="1" applyBorder="1"/>
    <xf numFmtId="0" fontId="12" fillId="0" borderId="37" xfId="0" applyFont="1" applyBorder="1"/>
    <xf numFmtId="0" fontId="12" fillId="0" borderId="38" xfId="0" applyFont="1" applyBorder="1"/>
    <xf numFmtId="0" fontId="12" fillId="0" borderId="36" xfId="0" applyFont="1" applyBorder="1" applyAlignment="1">
      <alignment horizontal="center"/>
    </xf>
    <xf numFmtId="0" fontId="12" fillId="0" borderId="39" xfId="0" applyFont="1" applyBorder="1"/>
    <xf numFmtId="0" fontId="13" fillId="0" borderId="36" xfId="0" applyFont="1" applyBorder="1"/>
    <xf numFmtId="0" fontId="13" fillId="0" borderId="34" xfId="0" applyFont="1" applyBorder="1"/>
    <xf numFmtId="0" fontId="9" fillId="0" borderId="37" xfId="0" applyFont="1" applyBorder="1"/>
    <xf numFmtId="0" fontId="9" fillId="0" borderId="42" xfId="0" applyFont="1" applyBorder="1" applyAlignment="1">
      <alignment horizontal="center"/>
    </xf>
    <xf numFmtId="0" fontId="9" fillId="0" borderId="42" xfId="0" applyFont="1" applyBorder="1"/>
    <xf numFmtId="0" fontId="21" fillId="0" borderId="42" xfId="0" applyFont="1" applyBorder="1" applyAlignment="1">
      <alignment horizontal="center"/>
    </xf>
    <xf numFmtId="0" fontId="9" fillId="0" borderId="43" xfId="0" applyFont="1" applyBorder="1"/>
    <xf numFmtId="0" fontId="16" fillId="0" borderId="36" xfId="0" applyFont="1" applyBorder="1"/>
    <xf numFmtId="164" fontId="16" fillId="0" borderId="36" xfId="0" applyNumberFormat="1" applyFont="1" applyBorder="1" applyAlignment="1">
      <alignment horizontal="center"/>
    </xf>
    <xf numFmtId="0" fontId="16" fillId="0" borderId="38" xfId="0" applyFont="1" applyBorder="1"/>
    <xf numFmtId="164" fontId="16" fillId="0" borderId="42" xfId="0" applyNumberFormat="1" applyFont="1" applyBorder="1" applyAlignment="1">
      <alignment horizontal="center"/>
    </xf>
    <xf numFmtId="0" fontId="16" fillId="0" borderId="41" xfId="0" applyFont="1" applyBorder="1"/>
    <xf numFmtId="0" fontId="18" fillId="0" borderId="36" xfId="0" applyFont="1" applyBorder="1"/>
    <xf numFmtId="0" fontId="16" fillId="0" borderId="7" xfId="0" applyFont="1" applyBorder="1"/>
    <xf numFmtId="0" fontId="16" fillId="0" borderId="44" xfId="0" applyFont="1" applyBorder="1"/>
    <xf numFmtId="164" fontId="16" fillId="0" borderId="45" xfId="0" applyNumberFormat="1" applyFont="1" applyBorder="1" applyAlignment="1">
      <alignment horizontal="center"/>
    </xf>
    <xf numFmtId="0" fontId="16" fillId="0" borderId="33" xfId="0" applyFont="1" applyBorder="1"/>
    <xf numFmtId="164" fontId="16" fillId="0" borderId="46" xfId="0" applyNumberFormat="1" applyFont="1" applyBorder="1" applyAlignment="1">
      <alignment horizontal="center"/>
    </xf>
    <xf numFmtId="0" fontId="16" fillId="0" borderId="35" xfId="0" applyFont="1" applyBorder="1"/>
    <xf numFmtId="0" fontId="18" fillId="0" borderId="4" xfId="0" applyFont="1" applyBorder="1" applyAlignment="1">
      <alignment horizontal="left"/>
    </xf>
    <xf numFmtId="0" fontId="16" fillId="0" borderId="6" xfId="0" applyFont="1" applyBorder="1"/>
    <xf numFmtId="0" fontId="18" fillId="0" borderId="40" xfId="0" applyFont="1" applyBorder="1"/>
    <xf numFmtId="0" fontId="16" fillId="0" borderId="40" xfId="0" applyFont="1" applyBorder="1"/>
    <xf numFmtId="0" fontId="16" fillId="0" borderId="39" xfId="0" applyFont="1" applyBorder="1"/>
    <xf numFmtId="0" fontId="20" fillId="0" borderId="4" xfId="0" applyFont="1" applyBorder="1"/>
    <xf numFmtId="0" fontId="9" fillId="0" borderId="34" xfId="0" applyFont="1" applyBorder="1"/>
    <xf numFmtId="0" fontId="11" fillId="0" borderId="41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2" fillId="0" borderId="41" xfId="0" applyFont="1" applyBorder="1"/>
    <xf numFmtId="0" fontId="12" fillId="0" borderId="44" xfId="0" applyFont="1" applyBorder="1"/>
    <xf numFmtId="0" fontId="11" fillId="0" borderId="41" xfId="0" applyFont="1" applyBorder="1"/>
    <xf numFmtId="0" fontId="11" fillId="0" borderId="36" xfId="0" applyFont="1" applyBorder="1"/>
    <xf numFmtId="0" fontId="20" fillId="0" borderId="41" xfId="0" applyFont="1" applyBorder="1" applyAlignment="1">
      <alignment horizontal="center"/>
    </xf>
    <xf numFmtId="0" fontId="9" fillId="0" borderId="38" xfId="0" applyFont="1" applyBorder="1"/>
    <xf numFmtId="0" fontId="20" fillId="0" borderId="36" xfId="0" applyFont="1" applyBorder="1"/>
    <xf numFmtId="0" fontId="9" fillId="0" borderId="41" xfId="0" applyFont="1" applyBorder="1"/>
    <xf numFmtId="0" fontId="9" fillId="0" borderId="44" xfId="0" applyFont="1" applyBorder="1"/>
    <xf numFmtId="0" fontId="20" fillId="0" borderId="4" xfId="0" applyFont="1" applyBorder="1" applyAlignment="1">
      <alignment horizontal="center"/>
    </xf>
    <xf numFmtId="0" fontId="20" fillId="0" borderId="34" xfId="0" applyFont="1" applyBorder="1"/>
    <xf numFmtId="0" fontId="21" fillId="0" borderId="4" xfId="0" applyFont="1" applyBorder="1" applyAlignment="1">
      <alignment horizontal="center"/>
    </xf>
    <xf numFmtId="0" fontId="21" fillId="0" borderId="0" xfId="0" applyFont="1"/>
    <xf numFmtId="0" fontId="12" fillId="0" borderId="38" xfId="0" applyFont="1" applyBorder="1" applyAlignment="1">
      <alignment horizontal="center"/>
    </xf>
    <xf numFmtId="0" fontId="12" fillId="0" borderId="47" xfId="0" applyFont="1" applyBorder="1"/>
    <xf numFmtId="0" fontId="12" fillId="0" borderId="3" xfId="0" applyFont="1" applyBorder="1"/>
    <xf numFmtId="0" fontId="11" fillId="0" borderId="40" xfId="0" applyFont="1" applyBorder="1"/>
    <xf numFmtId="0" fontId="12" fillId="0" borderId="40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18" fillId="0" borderId="49" xfId="0" applyFont="1" applyBorder="1"/>
    <xf numFmtId="0" fontId="12" fillId="0" borderId="52" xfId="0" applyFont="1" applyBorder="1"/>
    <xf numFmtId="0" fontId="12" fillId="0" borderId="53" xfId="0" applyFont="1" applyBorder="1"/>
    <xf numFmtId="0" fontId="8" fillId="0" borderId="55" xfId="0" applyFont="1" applyBorder="1" applyAlignment="1">
      <alignment horizontal="center"/>
    </xf>
    <xf numFmtId="0" fontId="9" fillId="0" borderId="56" xfId="0" applyFont="1" applyBorder="1"/>
    <xf numFmtId="0" fontId="12" fillId="0" borderId="8" xfId="0" applyFont="1" applyBorder="1"/>
    <xf numFmtId="0" fontId="12" fillId="0" borderId="22" xfId="0" applyFont="1" applyBorder="1" applyAlignment="1">
      <alignment wrapText="1"/>
    </xf>
    <xf numFmtId="0" fontId="12" fillId="0" borderId="23" xfId="0" applyFont="1" applyBorder="1" applyAlignment="1">
      <alignment horizontal="center"/>
    </xf>
    <xf numFmtId="0" fontId="16" fillId="0" borderId="59" xfId="0" applyFont="1" applyBorder="1"/>
    <xf numFmtId="164" fontId="16" fillId="0" borderId="59" xfId="0" applyNumberFormat="1" applyFont="1" applyBorder="1" applyAlignment="1">
      <alignment horizontal="center"/>
    </xf>
    <xf numFmtId="0" fontId="16" fillId="0" borderId="60" xfId="0" applyFont="1" applyBorder="1"/>
    <xf numFmtId="0" fontId="16" fillId="0" borderId="61" xfId="0" applyFont="1" applyBorder="1"/>
    <xf numFmtId="164" fontId="16" fillId="0" borderId="61" xfId="0" applyNumberFormat="1" applyFont="1" applyBorder="1" applyAlignment="1">
      <alignment horizontal="center"/>
    </xf>
    <xf numFmtId="0" fontId="27" fillId="0" borderId="62" xfId="0" applyFont="1" applyBorder="1" applyAlignment="1">
      <alignment horizontal="center"/>
    </xf>
    <xf numFmtId="0" fontId="24" fillId="0" borderId="62" xfId="0" applyFont="1" applyBorder="1"/>
    <xf numFmtId="0" fontId="27" fillId="0" borderId="63" xfId="0" applyFont="1" applyBorder="1"/>
    <xf numFmtId="0" fontId="24" fillId="0" borderId="63" xfId="0" applyFont="1" applyBorder="1"/>
    <xf numFmtId="0" fontId="23" fillId="0" borderId="63" xfId="0" applyFont="1" applyBorder="1"/>
    <xf numFmtId="0" fontId="28" fillId="0" borderId="63" xfId="0" applyFont="1" applyBorder="1"/>
    <xf numFmtId="0" fontId="23" fillId="0" borderId="64" xfId="0" applyFont="1" applyBorder="1"/>
    <xf numFmtId="0" fontId="28" fillId="0" borderId="64" xfId="0" applyFont="1" applyBorder="1"/>
    <xf numFmtId="0" fontId="26" fillId="0" borderId="9" xfId="0" applyFont="1" applyBorder="1"/>
    <xf numFmtId="0" fontId="23" fillId="0" borderId="9" xfId="0" applyFont="1" applyBorder="1"/>
    <xf numFmtId="0" fontId="26" fillId="0" borderId="9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4" fillId="0" borderId="12" xfId="0" applyFont="1" applyBorder="1"/>
    <xf numFmtId="0" fontId="24" fillId="0" borderId="12" xfId="0" applyFont="1" applyBorder="1" applyAlignment="1">
      <alignment horizontal="center"/>
    </xf>
    <xf numFmtId="0" fontId="27" fillId="0" borderId="12" xfId="0" applyFont="1" applyBorder="1"/>
    <xf numFmtId="0" fontId="24" fillId="0" borderId="65" xfId="0" applyFont="1" applyBorder="1"/>
    <xf numFmtId="0" fontId="23" fillId="0" borderId="9" xfId="0" applyFont="1" applyBorder="1" applyAlignment="1">
      <alignment horizontal="center"/>
    </xf>
    <xf numFmtId="166" fontId="29" fillId="0" borderId="12" xfId="0" applyNumberFormat="1" applyFont="1" applyBorder="1" applyAlignment="1">
      <alignment horizontal="center"/>
    </xf>
    <xf numFmtId="0" fontId="29" fillId="0" borderId="12" xfId="0" applyFont="1" applyBorder="1"/>
    <xf numFmtId="0" fontId="29" fillId="0" borderId="60" xfId="0" applyFont="1" applyBorder="1"/>
    <xf numFmtId="166" fontId="29" fillId="0" borderId="66" xfId="0" applyNumberFormat="1" applyFont="1" applyBorder="1" applyAlignment="1">
      <alignment horizontal="center"/>
    </xf>
    <xf numFmtId="166" fontId="29" fillId="0" borderId="67" xfId="0" applyNumberFormat="1" applyFont="1" applyBorder="1" applyAlignment="1">
      <alignment horizontal="center"/>
    </xf>
    <xf numFmtId="166" fontId="22" fillId="9" borderId="68" xfId="8" applyNumberFormat="1" applyFont="1" applyBorder="1" applyAlignment="1">
      <alignment horizontal="center"/>
    </xf>
    <xf numFmtId="0" fontId="29" fillId="0" borderId="69" xfId="0" applyFont="1" applyBorder="1"/>
    <xf numFmtId="0" fontId="30" fillId="0" borderId="70" xfId="0" applyFont="1" applyBorder="1"/>
    <xf numFmtId="166" fontId="22" fillId="10" borderId="68" xfId="9" applyNumberFormat="1" applyFont="1" applyBorder="1" applyAlignment="1">
      <alignment horizontal="center"/>
    </xf>
    <xf numFmtId="0" fontId="30" fillId="0" borderId="71" xfId="0" applyFont="1" applyBorder="1"/>
    <xf numFmtId="0" fontId="24" fillId="0" borderId="26" xfId="0" applyFont="1" applyBorder="1" applyAlignment="1">
      <alignment horizontal="center"/>
    </xf>
    <xf numFmtId="0" fontId="27" fillId="0" borderId="27" xfId="0" applyFont="1" applyBorder="1"/>
    <xf numFmtId="0" fontId="24" fillId="0" borderId="28" xfId="0" applyFont="1" applyBorder="1" applyAlignment="1">
      <alignment horizontal="center"/>
    </xf>
    <xf numFmtId="164" fontId="18" fillId="2" borderId="32" xfId="5" applyNumberFormat="1" applyFont="1" applyBorder="1" applyAlignment="1">
      <alignment horizontal="center"/>
    </xf>
    <xf numFmtId="0" fontId="0" fillId="0" borderId="0" xfId="0" applyNumberFormat="1"/>
    <xf numFmtId="167" fontId="0" fillId="0" borderId="0" xfId="0" applyNumberFormat="1"/>
    <xf numFmtId="0" fontId="18" fillId="0" borderId="57" xfId="0" applyFont="1" applyBorder="1"/>
    <xf numFmtId="164" fontId="16" fillId="0" borderId="66" xfId="0" applyNumberFormat="1" applyFont="1" applyBorder="1" applyAlignment="1">
      <alignment horizontal="center"/>
    </xf>
    <xf numFmtId="164" fontId="16" fillId="0" borderId="67" xfId="0" applyNumberFormat="1" applyFont="1" applyBorder="1" applyAlignment="1">
      <alignment horizontal="center"/>
    </xf>
    <xf numFmtId="164" fontId="18" fillId="2" borderId="68" xfId="5" applyNumberFormat="1" applyFont="1" applyFill="1" applyBorder="1" applyAlignment="1">
      <alignment horizontal="center"/>
    </xf>
    <xf numFmtId="0" fontId="18" fillId="0" borderId="57" xfId="0" applyFont="1" applyBorder="1" applyAlignment="1">
      <alignment horizontal="left"/>
    </xf>
    <xf numFmtId="164" fontId="19" fillId="2" borderId="68" xfId="5" applyNumberFormat="1" applyFont="1" applyFill="1" applyBorder="1" applyAlignment="1">
      <alignment horizontal="center"/>
    </xf>
    <xf numFmtId="0" fontId="18" fillId="0" borderId="72" xfId="0" applyFont="1" applyBorder="1"/>
    <xf numFmtId="0" fontId="16" fillId="0" borderId="73" xfId="0" applyFont="1" applyBorder="1"/>
    <xf numFmtId="0" fontId="18" fillId="0" borderId="70" xfId="0" applyFont="1" applyBorder="1"/>
    <xf numFmtId="0" fontId="16" fillId="0" borderId="58" xfId="0" applyFont="1" applyBorder="1"/>
    <xf numFmtId="164" fontId="15" fillId="5" borderId="68" xfId="4" applyNumberFormat="1" applyFont="1" applyFill="1" applyBorder="1" applyAlignment="1">
      <alignment horizontal="center"/>
    </xf>
    <xf numFmtId="164" fontId="15" fillId="5" borderId="66" xfId="4" applyNumberFormat="1" applyFont="1" applyFill="1" applyBorder="1" applyAlignment="1">
      <alignment horizontal="center"/>
    </xf>
    <xf numFmtId="0" fontId="9" fillId="0" borderId="80" xfId="0" applyFont="1" applyBorder="1"/>
    <xf numFmtId="0" fontId="24" fillId="0" borderId="81" xfId="0" applyFont="1" applyBorder="1"/>
    <xf numFmtId="0" fontId="24" fillId="0" borderId="82" xfId="0" applyFont="1" applyBorder="1"/>
    <xf numFmtId="0" fontId="24" fillId="0" borderId="83" xfId="0" applyFont="1" applyBorder="1"/>
    <xf numFmtId="0" fontId="24" fillId="0" borderId="84" xfId="0" applyFont="1" applyBorder="1"/>
    <xf numFmtId="0" fontId="24" fillId="0" borderId="85" xfId="0" applyFont="1" applyBorder="1" applyAlignment="1">
      <alignment wrapText="1"/>
    </xf>
    <xf numFmtId="0" fontId="24" fillId="0" borderId="86" xfId="0" applyFont="1" applyBorder="1"/>
    <xf numFmtId="0" fontId="24" fillId="0" borderId="85" xfId="0" applyFont="1" applyBorder="1"/>
    <xf numFmtId="0" fontId="25" fillId="0" borderId="87" xfId="0" applyFont="1" applyBorder="1"/>
    <xf numFmtId="0" fontId="0" fillId="0" borderId="0" xfId="0" applyBorder="1" applyAlignment="1">
      <alignment horizontal="center"/>
    </xf>
    <xf numFmtId="0" fontId="23" fillId="0" borderId="88" xfId="0" applyFont="1" applyBorder="1"/>
    <xf numFmtId="0" fontId="14" fillId="2" borderId="89" xfId="5" applyFont="1" applyFill="1" applyBorder="1" applyAlignment="1">
      <alignment horizontal="center"/>
    </xf>
    <xf numFmtId="0" fontId="23" fillId="0" borderId="90" xfId="0" applyFont="1" applyBorder="1"/>
    <xf numFmtId="0" fontId="29" fillId="0" borderId="91" xfId="0" applyFont="1" applyBorder="1"/>
    <xf numFmtId="0" fontId="29" fillId="0" borderId="92" xfId="0" applyFont="1" applyBorder="1"/>
    <xf numFmtId="0" fontId="30" fillId="0" borderId="91" xfId="0" applyFont="1" applyBorder="1"/>
    <xf numFmtId="0" fontId="30" fillId="0" borderId="93" xfId="0" applyFont="1" applyBorder="1"/>
    <xf numFmtId="0" fontId="29" fillId="0" borderId="94" xfId="0" applyFont="1" applyBorder="1"/>
    <xf numFmtId="0" fontId="30" fillId="0" borderId="93" xfId="0" applyFont="1" applyBorder="1" applyAlignment="1">
      <alignment horizontal="left"/>
    </xf>
    <xf numFmtId="0" fontId="30" fillId="0" borderId="95" xfId="0" applyFont="1" applyBorder="1"/>
    <xf numFmtId="0" fontId="29" fillId="0" borderId="96" xfId="0" applyFont="1" applyBorder="1"/>
    <xf numFmtId="0" fontId="28" fillId="0" borderId="97" xfId="0" applyFont="1" applyBorder="1"/>
    <xf numFmtId="0" fontId="23" fillId="0" borderId="0" xfId="0" applyFont="1" applyBorder="1" applyAlignment="1">
      <alignment horizontal="center"/>
    </xf>
    <xf numFmtId="0" fontId="28" fillId="0" borderId="0" xfId="0" applyFont="1" applyBorder="1"/>
    <xf numFmtId="0" fontId="23" fillId="0" borderId="98" xfId="0" applyFont="1" applyBorder="1"/>
    <xf numFmtId="0" fontId="27" fillId="0" borderId="99" xfId="0" applyFont="1" applyBorder="1" applyAlignment="1">
      <alignment horizontal="center"/>
    </xf>
    <xf numFmtId="0" fontId="24" fillId="0" borderId="100" xfId="0" applyFont="1" applyBorder="1"/>
    <xf numFmtId="0" fontId="27" fillId="0" borderId="101" xfId="0" applyFont="1" applyBorder="1"/>
    <xf numFmtId="0" fontId="24" fillId="0" borderId="102" xfId="0" applyFont="1" applyBorder="1"/>
    <xf numFmtId="0" fontId="27" fillId="0" borderId="101" xfId="0" applyFont="1" applyBorder="1" applyAlignment="1">
      <alignment horizontal="center"/>
    </xf>
    <xf numFmtId="0" fontId="28" fillId="0" borderId="101" xfId="0" applyFont="1" applyBorder="1" applyAlignment="1">
      <alignment horizontal="center"/>
    </xf>
    <xf numFmtId="0" fontId="23" fillId="0" borderId="102" xfId="0" applyFont="1" applyBorder="1"/>
    <xf numFmtId="0" fontId="28" fillId="0" borderId="103" xfId="0" applyFont="1" applyBorder="1" applyAlignment="1">
      <alignment horizontal="center"/>
    </xf>
    <xf numFmtId="0" fontId="23" fillId="0" borderId="104" xfId="0" applyFont="1" applyBorder="1"/>
    <xf numFmtId="0" fontId="0" fillId="0" borderId="89" xfId="0" applyBorder="1"/>
    <xf numFmtId="0" fontId="0" fillId="0" borderId="91" xfId="0" applyBorder="1"/>
    <xf numFmtId="0" fontId="24" fillId="0" borderId="92" xfId="0" applyFont="1" applyBorder="1"/>
    <xf numFmtId="0" fontId="24" fillId="0" borderId="91" xfId="0" applyFont="1" applyBorder="1"/>
    <xf numFmtId="0" fontId="27" fillId="0" borderId="105" xfId="0" applyFont="1" applyBorder="1"/>
    <xf numFmtId="0" fontId="24" fillId="0" borderId="106" xfId="0" applyFont="1" applyBorder="1"/>
    <xf numFmtId="0" fontId="23" fillId="0" borderId="107" xfId="0" applyFont="1" applyBorder="1"/>
    <xf numFmtId="0" fontId="30" fillId="0" borderId="108" xfId="0" applyFont="1" applyBorder="1"/>
    <xf numFmtId="0" fontId="24" fillId="0" borderId="109" xfId="0" applyFont="1" applyBorder="1"/>
    <xf numFmtId="0" fontId="24" fillId="0" borderId="110" xfId="0" applyFont="1" applyBorder="1"/>
    <xf numFmtId="0" fontId="24" fillId="0" borderId="111" xfId="0" applyFont="1" applyBorder="1"/>
    <xf numFmtId="0" fontId="12" fillId="0" borderId="113" xfId="0" applyFont="1" applyBorder="1"/>
    <xf numFmtId="0" fontId="12" fillId="0" borderId="70" xfId="0" applyFont="1" applyBorder="1"/>
    <xf numFmtId="0" fontId="12" fillId="0" borderId="114" xfId="0" applyFont="1" applyBorder="1"/>
    <xf numFmtId="0" fontId="12" fillId="0" borderId="60" xfId="0" applyFont="1" applyBorder="1"/>
    <xf numFmtId="0" fontId="12" fillId="0" borderId="115" xfId="0" applyFont="1" applyBorder="1" applyAlignment="1">
      <alignment horizontal="center"/>
    </xf>
    <xf numFmtId="0" fontId="12" fillId="0" borderId="112" xfId="0" applyFont="1" applyBorder="1" applyAlignment="1">
      <alignment horizontal="center"/>
    </xf>
    <xf numFmtId="0" fontId="12" fillId="0" borderId="117" xfId="0" applyFont="1" applyBorder="1" applyAlignment="1">
      <alignment horizontal="center"/>
    </xf>
    <xf numFmtId="0" fontId="12" fillId="0" borderId="116" xfId="0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7" fontId="18" fillId="2" borderId="32" xfId="5" applyNumberFormat="1" applyFont="1" applyBorder="1" applyAlignment="1">
      <alignment horizontal="center"/>
    </xf>
    <xf numFmtId="0" fontId="14" fillId="2" borderId="119" xfId="5" applyFont="1" applyFill="1" applyBorder="1" applyAlignment="1">
      <alignment horizontal="center"/>
    </xf>
    <xf numFmtId="0" fontId="16" fillId="0" borderId="120" xfId="0" applyFont="1" applyBorder="1"/>
    <xf numFmtId="0" fontId="16" fillId="0" borderId="70" xfId="0" applyFont="1" applyBorder="1"/>
    <xf numFmtId="0" fontId="16" fillId="0" borderId="118" xfId="0" applyFont="1" applyBorder="1"/>
    <xf numFmtId="0" fontId="16" fillId="0" borderId="121" xfId="0" applyFont="1" applyBorder="1"/>
    <xf numFmtId="0" fontId="16" fillId="0" borderId="122" xfId="0" applyFont="1" applyBorder="1"/>
    <xf numFmtId="0" fontId="16" fillId="0" borderId="123" xfId="0" applyFont="1" applyBorder="1"/>
    <xf numFmtId="0" fontId="16" fillId="0" borderId="42" xfId="0" applyFont="1" applyBorder="1"/>
    <xf numFmtId="0" fontId="9" fillId="0" borderId="59" xfId="0" applyFont="1" applyBorder="1" applyAlignment="1">
      <alignment horizontal="center"/>
    </xf>
    <xf numFmtId="0" fontId="32" fillId="0" borderId="55" xfId="0" applyFont="1" applyBorder="1" applyAlignment="1">
      <alignment horizontal="center"/>
    </xf>
    <xf numFmtId="0" fontId="16" fillId="0" borderId="36" xfId="10" applyFont="1" applyBorder="1"/>
    <xf numFmtId="0" fontId="16" fillId="0" borderId="38" xfId="10" applyFont="1" applyBorder="1"/>
    <xf numFmtId="0" fontId="16" fillId="0" borderId="36" xfId="10" applyFont="1" applyBorder="1"/>
    <xf numFmtId="0" fontId="5" fillId="6" borderId="74" xfId="1" applyFont="1" applyFill="1" applyBorder="1" applyAlignment="1">
      <alignment horizontal="center"/>
    </xf>
    <xf numFmtId="0" fontId="5" fillId="6" borderId="75" xfId="1" applyFont="1" applyFill="1" applyBorder="1" applyAlignment="1">
      <alignment horizontal="center"/>
    </xf>
    <xf numFmtId="0" fontId="5" fillId="6" borderId="76" xfId="1" applyFont="1" applyFill="1" applyBorder="1" applyAlignment="1">
      <alignment horizontal="center"/>
    </xf>
    <xf numFmtId="0" fontId="7" fillId="8" borderId="79" xfId="3" applyFont="1" applyFill="1" applyBorder="1" applyAlignment="1">
      <alignment horizontal="center"/>
    </xf>
    <xf numFmtId="0" fontId="7" fillId="8" borderId="5" xfId="3" applyFont="1" applyFill="1" applyBorder="1" applyAlignment="1">
      <alignment horizontal="center"/>
    </xf>
    <xf numFmtId="0" fontId="14" fillId="4" borderId="77" xfId="7" applyFont="1" applyFill="1" applyBorder="1" applyAlignment="1">
      <alignment horizontal="center"/>
    </xf>
    <xf numFmtId="0" fontId="14" fillId="4" borderId="2" xfId="7" applyFont="1" applyFill="1" applyBorder="1" applyAlignment="1">
      <alignment horizontal="center"/>
    </xf>
    <xf numFmtId="0" fontId="14" fillId="4" borderId="78" xfId="7" applyFont="1" applyFill="1" applyBorder="1" applyAlignment="1">
      <alignment horizontal="center"/>
    </xf>
    <xf numFmtId="0" fontId="15" fillId="3" borderId="77" xfId="6" applyFont="1" applyFill="1" applyBorder="1" applyAlignment="1">
      <alignment horizontal="center"/>
    </xf>
    <xf numFmtId="0" fontId="15" fillId="3" borderId="2" xfId="6" applyFont="1" applyFill="1" applyBorder="1" applyAlignment="1">
      <alignment horizontal="center"/>
    </xf>
    <xf numFmtId="0" fontId="15" fillId="3" borderId="78" xfId="6" applyFont="1" applyFill="1" applyBorder="1" applyAlignment="1">
      <alignment horizontal="center"/>
    </xf>
    <xf numFmtId="0" fontId="6" fillId="7" borderId="77" xfId="2" applyFont="1" applyFill="1" applyBorder="1" applyAlignment="1">
      <alignment horizontal="center"/>
    </xf>
    <xf numFmtId="0" fontId="6" fillId="7" borderId="2" xfId="2" applyFont="1" applyFill="1" applyBorder="1" applyAlignment="1">
      <alignment horizontal="center"/>
    </xf>
    <xf numFmtId="0" fontId="6" fillId="7" borderId="78" xfId="2" applyFont="1" applyFill="1" applyBorder="1" applyAlignment="1">
      <alignment horizontal="center"/>
    </xf>
    <xf numFmtId="0" fontId="5" fillId="6" borderId="2" xfId="1" applyFont="1" applyFill="1" applyBorder="1" applyAlignment="1">
      <alignment horizontal="center"/>
    </xf>
    <xf numFmtId="0" fontId="7" fillId="8" borderId="54" xfId="3" applyFont="1" applyFill="1" applyBorder="1" applyAlignment="1">
      <alignment horizontal="center"/>
    </xf>
    <xf numFmtId="0" fontId="14" fillId="4" borderId="124" xfId="7" applyFont="1" applyFill="1" applyBorder="1" applyAlignment="1">
      <alignment horizontal="center"/>
    </xf>
  </cellXfs>
  <cellStyles count="11">
    <cellStyle name="20% - Accent4" xfId="5" builtinId="42" customBuiltin="1"/>
    <cellStyle name="20% - Accent5" xfId="6" builtinId="46" customBuiltin="1"/>
    <cellStyle name="20% - Accent6" xfId="7" builtinId="50" customBuiltin="1"/>
    <cellStyle name="40% - Accent4" xfId="8" builtinId="43"/>
    <cellStyle name="60% - Accent1" xfId="4" builtinId="32" customBuiltin="1"/>
    <cellStyle name="60% - Accent5" xfId="9" builtinId="48"/>
    <cellStyle name="Good" xfId="1" builtinId="26" customBuiltin="1"/>
    <cellStyle name="Neutral" xfId="2" builtinId="28" customBuiltin="1"/>
    <cellStyle name="Normal" xfId="0" builtinId="0" customBuiltin="1"/>
    <cellStyle name="Note" xfId="3" builtinId="10" customBuiltin="1"/>
    <cellStyle name="Standaard 2" xfId="10" xr:uid="{710D0225-5F93-463C-98FE-8D6E47F075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F38F7-EA4E-4891-B1FE-40D9E1EE0414}">
  <dimension ref="B1:G51"/>
  <sheetViews>
    <sheetView topLeftCell="A26" workbookViewId="0">
      <selection activeCell="C35" sqref="C35"/>
    </sheetView>
  </sheetViews>
  <sheetFormatPr defaultRowHeight="14.4" x14ac:dyDescent="0.3"/>
  <cols>
    <col min="2" max="2" width="38.5546875" customWidth="1"/>
    <col min="3" max="3" width="10.6640625" customWidth="1"/>
    <col min="4" max="4" width="7.6640625" customWidth="1"/>
    <col min="5" max="5" width="36.6640625" customWidth="1"/>
    <col min="6" max="6" width="10.5546875" customWidth="1"/>
    <col min="7" max="7" width="5.6640625" customWidth="1"/>
  </cols>
  <sheetData>
    <row r="1" spans="2:7" ht="25.2" thickBot="1" x14ac:dyDescent="0.45">
      <c r="B1" s="269" t="s">
        <v>0</v>
      </c>
      <c r="C1" s="270"/>
      <c r="D1" s="270"/>
      <c r="E1" s="270"/>
      <c r="F1" s="270"/>
      <c r="G1" s="271"/>
    </row>
    <row r="2" spans="2:7" ht="15" thickBot="1" x14ac:dyDescent="0.35">
      <c r="B2" s="280" t="s">
        <v>2</v>
      </c>
      <c r="C2" s="281"/>
      <c r="D2" s="281"/>
      <c r="E2" s="281"/>
      <c r="F2" s="281"/>
      <c r="G2" s="282"/>
    </row>
    <row r="3" spans="2:7" ht="16.8" thickBot="1" x14ac:dyDescent="0.4">
      <c r="B3" s="272" t="s">
        <v>72</v>
      </c>
      <c r="C3" s="273"/>
      <c r="D3" s="273"/>
      <c r="E3" s="273"/>
      <c r="F3" s="3">
        <v>2025</v>
      </c>
      <c r="G3" s="201"/>
    </row>
    <row r="4" spans="2:7" ht="15" thickTop="1" x14ac:dyDescent="0.3">
      <c r="B4" s="202" t="s">
        <v>4</v>
      </c>
      <c r="C4" s="183"/>
      <c r="D4" s="77"/>
      <c r="E4" s="77" t="s">
        <v>5</v>
      </c>
      <c r="F4" s="183"/>
      <c r="G4" s="203"/>
    </row>
    <row r="5" spans="2:7" x14ac:dyDescent="0.3">
      <c r="B5" s="204"/>
      <c r="C5" s="82"/>
      <c r="D5" s="78"/>
      <c r="E5" s="78"/>
      <c r="F5" s="82"/>
      <c r="G5" s="205"/>
    </row>
    <row r="6" spans="2:7" x14ac:dyDescent="0.3">
      <c r="B6" s="204"/>
      <c r="C6" s="82"/>
      <c r="D6" s="78"/>
      <c r="E6" s="184" t="s">
        <v>6</v>
      </c>
      <c r="F6" s="82"/>
      <c r="G6" s="205"/>
    </row>
    <row r="7" spans="2:7" ht="15" thickBot="1" x14ac:dyDescent="0.35">
      <c r="B7" s="206"/>
      <c r="C7" s="185"/>
      <c r="D7" s="79"/>
      <c r="E7" s="79"/>
      <c r="F7" s="185"/>
      <c r="G7" s="207"/>
    </row>
    <row r="8" spans="2:7" ht="15" thickTop="1" x14ac:dyDescent="0.3">
      <c r="B8" s="202" t="s">
        <v>7</v>
      </c>
      <c r="C8" s="183"/>
      <c r="D8" s="77"/>
      <c r="E8" s="77" t="s">
        <v>64</v>
      </c>
      <c r="F8" s="183"/>
      <c r="G8" s="203"/>
    </row>
    <row r="9" spans="2:7" x14ac:dyDescent="0.3">
      <c r="B9" s="204" t="s">
        <v>10</v>
      </c>
      <c r="C9" s="82"/>
      <c r="D9" s="78"/>
      <c r="E9" s="78" t="s">
        <v>11</v>
      </c>
      <c r="F9" s="82" t="s">
        <v>9</v>
      </c>
      <c r="G9" s="205"/>
    </row>
    <row r="10" spans="2:7" x14ac:dyDescent="0.3">
      <c r="B10" s="204" t="s">
        <v>12</v>
      </c>
      <c r="C10" s="82"/>
      <c r="D10" s="78"/>
      <c r="E10" s="78" t="s">
        <v>13</v>
      </c>
      <c r="F10" s="82" t="s">
        <v>9</v>
      </c>
      <c r="G10" s="205"/>
    </row>
    <row r="11" spans="2:7" ht="15" thickBot="1" x14ac:dyDescent="0.35">
      <c r="B11" s="208"/>
      <c r="C11" s="185"/>
      <c r="D11" s="79"/>
      <c r="E11" s="79"/>
      <c r="F11" s="185"/>
      <c r="G11" s="207"/>
    </row>
    <row r="12" spans="2:7" ht="15.6" thickTop="1" thickBot="1" x14ac:dyDescent="0.35">
      <c r="B12" s="209"/>
      <c r="C12" s="76"/>
      <c r="D12" s="80"/>
      <c r="E12" s="80"/>
      <c r="F12" s="210"/>
      <c r="G12" s="211"/>
    </row>
    <row r="13" spans="2:7" ht="15" thickBot="1" x14ac:dyDescent="0.35">
      <c r="B13" s="274" t="s">
        <v>14</v>
      </c>
      <c r="C13" s="275"/>
      <c r="D13" s="275"/>
      <c r="E13" s="275"/>
      <c r="F13" s="275"/>
      <c r="G13" s="276"/>
    </row>
    <row r="14" spans="2:7" x14ac:dyDescent="0.3">
      <c r="B14" s="212" t="s">
        <v>73</v>
      </c>
      <c r="C14" s="172" t="s">
        <v>15</v>
      </c>
      <c r="D14" s="165"/>
      <c r="E14" s="27" t="s">
        <v>74</v>
      </c>
      <c r="F14" s="172" t="s">
        <v>16</v>
      </c>
      <c r="G14" s="213"/>
    </row>
    <row r="15" spans="2:7" x14ac:dyDescent="0.3">
      <c r="B15" s="214" t="s">
        <v>17</v>
      </c>
      <c r="C15" s="173">
        <v>470</v>
      </c>
      <c r="D15" s="174"/>
      <c r="E15" s="174" t="s">
        <v>18</v>
      </c>
      <c r="F15" s="173"/>
      <c r="G15" s="215"/>
    </row>
    <row r="16" spans="2:7" x14ac:dyDescent="0.3">
      <c r="B16" s="214" t="s">
        <v>19</v>
      </c>
      <c r="C16" s="173"/>
      <c r="D16" s="174"/>
      <c r="E16" s="174" t="s">
        <v>20</v>
      </c>
      <c r="F16" s="173"/>
      <c r="G16" s="215"/>
    </row>
    <row r="17" spans="2:7" x14ac:dyDescent="0.3">
      <c r="B17" s="214" t="s">
        <v>21</v>
      </c>
      <c r="C17" s="173"/>
      <c r="D17" s="174"/>
      <c r="E17" s="174" t="s">
        <v>22</v>
      </c>
      <c r="F17" s="173"/>
      <c r="G17" s="215"/>
    </row>
    <row r="18" spans="2:7" x14ac:dyDescent="0.3">
      <c r="B18" s="214" t="s">
        <v>23</v>
      </c>
      <c r="C18" s="173"/>
      <c r="D18" s="174"/>
      <c r="E18" s="174" t="s">
        <v>24</v>
      </c>
      <c r="F18" s="173"/>
      <c r="G18" s="215"/>
    </row>
    <row r="19" spans="2:7" x14ac:dyDescent="0.3">
      <c r="B19" s="214" t="s">
        <v>25</v>
      </c>
      <c r="C19" s="173"/>
      <c r="D19" s="174"/>
      <c r="E19" s="174" t="s">
        <v>26</v>
      </c>
      <c r="F19" s="173"/>
      <c r="G19" s="215"/>
    </row>
    <row r="20" spans="2:7" x14ac:dyDescent="0.3">
      <c r="B20" s="214" t="s">
        <v>27</v>
      </c>
      <c r="C20" s="173"/>
      <c r="D20" s="174"/>
      <c r="E20" s="174" t="s">
        <v>28</v>
      </c>
      <c r="F20" s="173"/>
      <c r="G20" s="215"/>
    </row>
    <row r="21" spans="2:7" x14ac:dyDescent="0.3">
      <c r="B21" s="214" t="s">
        <v>29</v>
      </c>
      <c r="C21" s="173"/>
      <c r="D21" s="174"/>
      <c r="E21" s="174" t="s">
        <v>65</v>
      </c>
      <c r="F21" s="173"/>
      <c r="G21" s="215"/>
    </row>
    <row r="22" spans="2:7" x14ac:dyDescent="0.3">
      <c r="B22" s="214" t="s">
        <v>98</v>
      </c>
      <c r="C22" s="173"/>
      <c r="D22" s="174"/>
      <c r="E22" s="174" t="s">
        <v>66</v>
      </c>
      <c r="F22" s="173"/>
      <c r="G22" s="215"/>
    </row>
    <row r="23" spans="2:7" x14ac:dyDescent="0.3">
      <c r="B23" s="214" t="s">
        <v>31</v>
      </c>
      <c r="C23" s="173"/>
      <c r="D23" s="174"/>
      <c r="E23" s="174" t="s">
        <v>32</v>
      </c>
      <c r="F23" s="173"/>
      <c r="G23" s="215"/>
    </row>
    <row r="24" spans="2:7" x14ac:dyDescent="0.3">
      <c r="B24" s="214"/>
      <c r="C24" s="173"/>
      <c r="D24" s="174"/>
      <c r="E24" s="174" t="s">
        <v>67</v>
      </c>
      <c r="F24" s="173">
        <v>50</v>
      </c>
      <c r="G24" s="215"/>
    </row>
    <row r="25" spans="2:7" x14ac:dyDescent="0.3">
      <c r="B25" s="214"/>
      <c r="C25" s="173"/>
      <c r="D25" s="174"/>
      <c r="E25" s="174" t="s">
        <v>35</v>
      </c>
      <c r="F25" s="173"/>
      <c r="G25" s="215"/>
    </row>
    <row r="26" spans="2:7" x14ac:dyDescent="0.3">
      <c r="B26" s="214"/>
      <c r="C26" s="173"/>
      <c r="D26" s="174"/>
      <c r="E26" s="174" t="s">
        <v>36</v>
      </c>
      <c r="F26" s="173"/>
      <c r="G26" s="215"/>
    </row>
    <row r="27" spans="2:7" x14ac:dyDescent="0.3">
      <c r="B27" s="214"/>
      <c r="C27" s="173"/>
      <c r="D27" s="174"/>
      <c r="E27" s="174" t="s">
        <v>68</v>
      </c>
      <c r="F27" s="173">
        <v>30</v>
      </c>
      <c r="G27" s="215"/>
    </row>
    <row r="28" spans="2:7" ht="15" thickBot="1" x14ac:dyDescent="0.35">
      <c r="B28" s="214"/>
      <c r="C28" s="173"/>
      <c r="D28" s="174"/>
      <c r="E28" s="174" t="s">
        <v>69</v>
      </c>
      <c r="F28" s="173"/>
      <c r="G28" s="215"/>
    </row>
    <row r="29" spans="2:7" ht="15" thickBot="1" x14ac:dyDescent="0.35">
      <c r="B29" s="216" t="s">
        <v>39</v>
      </c>
      <c r="C29" s="178">
        <f>SUM(C15:C28)</f>
        <v>470</v>
      </c>
      <c r="D29" s="174"/>
      <c r="E29" s="174" t="s">
        <v>40</v>
      </c>
      <c r="F29" s="173"/>
      <c r="G29" s="215"/>
    </row>
    <row r="30" spans="2:7" ht="15" thickBot="1" x14ac:dyDescent="0.35">
      <c r="B30" s="217" t="s">
        <v>41</v>
      </c>
      <c r="C30" s="178">
        <v>9784.91</v>
      </c>
      <c r="D30" s="175"/>
      <c r="E30" s="174" t="s">
        <v>70</v>
      </c>
      <c r="F30" s="173"/>
      <c r="G30" s="215"/>
    </row>
    <row r="31" spans="2:7" ht="15" thickBot="1" x14ac:dyDescent="0.35">
      <c r="B31" s="214" t="s">
        <v>43</v>
      </c>
      <c r="C31" s="177"/>
      <c r="D31" s="174"/>
      <c r="E31" s="174" t="s">
        <v>71</v>
      </c>
      <c r="F31" s="176"/>
      <c r="G31" s="215"/>
    </row>
    <row r="32" spans="2:7" ht="15" thickBot="1" x14ac:dyDescent="0.35">
      <c r="B32" s="214"/>
      <c r="C32" s="173"/>
      <c r="D32" s="174"/>
      <c r="E32" s="180" t="s">
        <v>45</v>
      </c>
      <c r="F32" s="181">
        <f>SUM(F15:F31)</f>
        <v>80</v>
      </c>
      <c r="G32" s="218"/>
    </row>
    <row r="33" spans="2:7" ht="15" thickBot="1" x14ac:dyDescent="0.35">
      <c r="B33" s="214" t="s">
        <v>46</v>
      </c>
      <c r="C33" s="176"/>
      <c r="D33" s="174"/>
      <c r="E33" s="174" t="s">
        <v>47</v>
      </c>
      <c r="F33" s="177"/>
      <c r="G33" s="215"/>
    </row>
    <row r="34" spans="2:7" ht="15" thickBot="1" x14ac:dyDescent="0.35">
      <c r="B34" s="219" t="s">
        <v>48</v>
      </c>
      <c r="C34" s="178">
        <f>SUM(C29:C33)</f>
        <v>10254.91</v>
      </c>
      <c r="D34" s="175"/>
      <c r="E34" s="174" t="s">
        <v>49</v>
      </c>
      <c r="F34" s="176"/>
      <c r="G34" s="215"/>
    </row>
    <row r="35" spans="2:7" ht="15" thickBot="1" x14ac:dyDescent="0.35">
      <c r="B35" s="220" t="s">
        <v>50</v>
      </c>
      <c r="C35" s="178">
        <f>C34-F32</f>
        <v>10174.91</v>
      </c>
      <c r="D35" s="179"/>
      <c r="E35" s="182" t="s">
        <v>51</v>
      </c>
      <c r="F35" s="181">
        <f>C35</f>
        <v>10174.91</v>
      </c>
      <c r="G35" s="221"/>
    </row>
    <row r="36" spans="2:7" ht="15.6" thickTop="1" thickBot="1" x14ac:dyDescent="0.35">
      <c r="B36" s="222"/>
      <c r="C36" s="223"/>
      <c r="D36" s="81"/>
      <c r="E36" s="224"/>
      <c r="F36" s="223"/>
      <c r="G36" s="225"/>
    </row>
    <row r="37" spans="2:7" ht="15" thickBot="1" x14ac:dyDescent="0.35">
      <c r="B37" s="277" t="s">
        <v>52</v>
      </c>
      <c r="C37" s="278"/>
      <c r="D37" s="278"/>
      <c r="E37" s="278"/>
      <c r="F37" s="278"/>
      <c r="G37" s="279"/>
    </row>
    <row r="38" spans="2:7" x14ac:dyDescent="0.3">
      <c r="B38" s="226" t="s">
        <v>53</v>
      </c>
      <c r="C38" s="157"/>
      <c r="D38" s="157"/>
      <c r="E38" s="156" t="s">
        <v>54</v>
      </c>
      <c r="F38" s="157"/>
      <c r="G38" s="227"/>
    </row>
    <row r="39" spans="2:7" x14ac:dyDescent="0.3">
      <c r="B39" s="228"/>
      <c r="C39" s="159"/>
      <c r="D39" s="159"/>
      <c r="E39" s="158"/>
      <c r="F39" s="159"/>
      <c r="G39" s="229"/>
    </row>
    <row r="40" spans="2:7" x14ac:dyDescent="0.3">
      <c r="B40" s="228"/>
      <c r="C40" s="159"/>
      <c r="D40" s="159"/>
      <c r="E40" s="158"/>
      <c r="F40" s="159"/>
      <c r="G40" s="229"/>
    </row>
    <row r="41" spans="2:7" x14ac:dyDescent="0.3">
      <c r="B41" s="230" t="s">
        <v>55</v>
      </c>
      <c r="C41" s="159"/>
      <c r="D41" s="159"/>
      <c r="E41" s="158"/>
      <c r="F41" s="159"/>
      <c r="G41" s="229"/>
    </row>
    <row r="42" spans="2:7" x14ac:dyDescent="0.3">
      <c r="B42" s="231"/>
      <c r="C42" s="160"/>
      <c r="D42" s="160"/>
      <c r="E42" s="161"/>
      <c r="F42" s="160"/>
      <c r="G42" s="232"/>
    </row>
    <row r="43" spans="2:7" x14ac:dyDescent="0.3">
      <c r="B43" s="231"/>
      <c r="C43" s="160"/>
      <c r="D43" s="160"/>
      <c r="E43" s="161"/>
      <c r="F43" s="160"/>
      <c r="G43" s="232"/>
    </row>
    <row r="44" spans="2:7" ht="15" thickBot="1" x14ac:dyDescent="0.35">
      <c r="B44" s="233"/>
      <c r="C44" s="162"/>
      <c r="D44" s="162"/>
      <c r="E44" s="163"/>
      <c r="F44" s="162"/>
      <c r="G44" s="234"/>
    </row>
    <row r="45" spans="2:7" ht="15" thickBot="1" x14ac:dyDescent="0.35">
      <c r="B45" s="277" t="s">
        <v>56</v>
      </c>
      <c r="C45" s="278"/>
      <c r="D45" s="278"/>
      <c r="E45" s="278"/>
      <c r="F45" s="278"/>
      <c r="G45" s="279"/>
    </row>
    <row r="46" spans="2:7" x14ac:dyDescent="0.3">
      <c r="B46" s="235"/>
      <c r="C46" s="164"/>
      <c r="D46" s="165"/>
      <c r="E46" s="166" t="s">
        <v>58</v>
      </c>
      <c r="F46" s="165"/>
      <c r="G46" s="213"/>
    </row>
    <row r="47" spans="2:7" x14ac:dyDescent="0.3">
      <c r="B47" s="236"/>
      <c r="C47" s="167" t="s">
        <v>57</v>
      </c>
      <c r="D47" s="168"/>
      <c r="E47" s="169"/>
      <c r="F47" s="169"/>
      <c r="G47" s="237"/>
    </row>
    <row r="48" spans="2:7" x14ac:dyDescent="0.3">
      <c r="B48" s="238" t="s">
        <v>60</v>
      </c>
      <c r="C48" s="170" t="s">
        <v>59</v>
      </c>
      <c r="D48" s="168"/>
      <c r="E48" s="168" t="s">
        <v>61</v>
      </c>
      <c r="F48" s="168"/>
      <c r="G48" s="237"/>
    </row>
    <row r="49" spans="2:7" ht="15" thickBot="1" x14ac:dyDescent="0.35">
      <c r="B49" s="239" t="s">
        <v>62</v>
      </c>
      <c r="C49" s="171"/>
      <c r="D49" s="171"/>
      <c r="E49" s="171"/>
      <c r="F49" s="171"/>
      <c r="G49" s="240"/>
    </row>
    <row r="50" spans="2:7" ht="15.6" thickTop="1" thickBot="1" x14ac:dyDescent="0.35">
      <c r="B50" s="222"/>
      <c r="C50" s="83"/>
      <c r="D50" s="84"/>
      <c r="E50" s="85"/>
      <c r="F50" s="85"/>
      <c r="G50" s="241"/>
    </row>
    <row r="51" spans="2:7" ht="15.6" thickTop="1" thickBot="1" x14ac:dyDescent="0.35">
      <c r="B51" s="242" t="s">
        <v>63</v>
      </c>
      <c r="C51" s="243"/>
      <c r="D51" s="244"/>
      <c r="E51" s="244"/>
      <c r="F51" s="244"/>
      <c r="G51" s="245"/>
    </row>
  </sheetData>
  <mergeCells count="6">
    <mergeCell ref="B1:G1"/>
    <mergeCell ref="B3:E3"/>
    <mergeCell ref="B13:G13"/>
    <mergeCell ref="B37:G37"/>
    <mergeCell ref="B45:G45"/>
    <mergeCell ref="B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7"/>
  <sheetViews>
    <sheetView topLeftCell="A21" zoomScaleNormal="100" workbookViewId="0">
      <selection activeCell="F32" sqref="F32"/>
    </sheetView>
  </sheetViews>
  <sheetFormatPr defaultRowHeight="14.4" x14ac:dyDescent="0.3"/>
  <cols>
    <col min="1" max="1" width="4.6640625" customWidth="1"/>
    <col min="2" max="2" width="38.5546875" customWidth="1"/>
    <col min="3" max="3" width="10.6640625" customWidth="1"/>
    <col min="4" max="4" width="7.6640625" customWidth="1"/>
    <col min="5" max="5" width="36.6640625" customWidth="1"/>
    <col min="6" max="6" width="10.5546875" customWidth="1"/>
    <col min="7" max="7" width="5.6640625" style="70" customWidth="1"/>
    <col min="8" max="9" width="8.88671875" customWidth="1"/>
    <col min="10" max="10" width="9.44140625" bestFit="1" customWidth="1"/>
    <col min="11" max="11" width="8.88671875" customWidth="1"/>
  </cols>
  <sheetData>
    <row r="1" spans="1:7" ht="25.2" thickBot="1" x14ac:dyDescent="0.45">
      <c r="B1" s="283" t="s">
        <v>0</v>
      </c>
      <c r="C1" s="283"/>
      <c r="D1" s="283"/>
      <c r="E1" s="283"/>
      <c r="F1" s="283"/>
      <c r="G1" s="283"/>
    </row>
    <row r="2" spans="1:7" ht="15" thickBot="1" x14ac:dyDescent="0.35">
      <c r="A2" s="1" t="s">
        <v>1</v>
      </c>
      <c r="B2" s="281" t="s">
        <v>2</v>
      </c>
      <c r="C2" s="281"/>
      <c r="D2" s="281"/>
      <c r="E2" s="281"/>
      <c r="F2" s="281"/>
      <c r="G2" s="281"/>
    </row>
    <row r="3" spans="1:7" ht="14.4" customHeight="1" thickBot="1" x14ac:dyDescent="0.4">
      <c r="A3" s="2"/>
      <c r="B3" s="273" t="s">
        <v>3</v>
      </c>
      <c r="C3" s="273"/>
      <c r="D3" s="273"/>
      <c r="E3" s="273"/>
      <c r="F3" s="3">
        <v>2025</v>
      </c>
      <c r="G3" s="4"/>
    </row>
    <row r="4" spans="1:7" ht="15.6" x14ac:dyDescent="0.35">
      <c r="A4" s="5"/>
      <c r="B4" s="6" t="s">
        <v>4</v>
      </c>
      <c r="C4" s="7"/>
      <c r="D4" s="8"/>
      <c r="E4" s="8" t="s">
        <v>5</v>
      </c>
      <c r="F4" s="8"/>
      <c r="G4" s="9"/>
    </row>
    <row r="5" spans="1:7" ht="15.6" x14ac:dyDescent="0.35">
      <c r="A5" s="5"/>
      <c r="B5" s="10"/>
      <c r="C5" s="11"/>
      <c r="D5" s="12"/>
      <c r="E5" s="12"/>
      <c r="F5" s="12"/>
      <c r="G5" s="13"/>
    </row>
    <row r="6" spans="1:7" ht="15.6" x14ac:dyDescent="0.35">
      <c r="A6" s="5"/>
      <c r="B6" s="10"/>
      <c r="C6" s="11"/>
      <c r="D6" s="12"/>
      <c r="E6" s="14" t="s">
        <v>6</v>
      </c>
      <c r="F6" s="12"/>
      <c r="G6" s="13"/>
    </row>
    <row r="7" spans="1:7" ht="15.6" x14ac:dyDescent="0.35">
      <c r="A7" s="5"/>
      <c r="B7" s="15"/>
      <c r="C7" s="11"/>
      <c r="D7" s="12"/>
      <c r="E7" s="12"/>
      <c r="F7" s="12"/>
      <c r="G7" s="13"/>
    </row>
    <row r="8" spans="1:7" ht="15.6" x14ac:dyDescent="0.35">
      <c r="A8" s="5"/>
      <c r="B8" s="10" t="s">
        <v>7</v>
      </c>
      <c r="C8" s="11">
        <v>15</v>
      </c>
      <c r="D8" s="12"/>
      <c r="E8" s="12" t="s">
        <v>8</v>
      </c>
      <c r="F8" s="12" t="s">
        <v>9</v>
      </c>
      <c r="G8" s="13"/>
    </row>
    <row r="9" spans="1:7" ht="15.6" x14ac:dyDescent="0.35">
      <c r="A9" s="5"/>
      <c r="B9" s="10" t="s">
        <v>10</v>
      </c>
      <c r="C9" s="11">
        <v>1</v>
      </c>
      <c r="D9" s="12"/>
      <c r="E9" s="12" t="s">
        <v>11</v>
      </c>
      <c r="F9" s="12" t="s">
        <v>9</v>
      </c>
      <c r="G9" s="13"/>
    </row>
    <row r="10" spans="1:7" ht="15.6" x14ac:dyDescent="0.35">
      <c r="A10" s="5"/>
      <c r="B10" s="10" t="s">
        <v>12</v>
      </c>
      <c r="C10" s="11">
        <v>15</v>
      </c>
      <c r="D10" s="12"/>
      <c r="E10" s="12" t="s">
        <v>13</v>
      </c>
      <c r="F10" s="12" t="s">
        <v>9</v>
      </c>
      <c r="G10" s="13"/>
    </row>
    <row r="11" spans="1:7" ht="16.2" thickBot="1" x14ac:dyDescent="0.4">
      <c r="A11" s="5"/>
      <c r="B11" s="16"/>
      <c r="C11" s="17"/>
      <c r="D11" s="17"/>
      <c r="E11" s="17"/>
      <c r="F11" s="17"/>
      <c r="G11" s="18"/>
    </row>
    <row r="12" spans="1:7" ht="15.6" thickTop="1" thickBot="1" x14ac:dyDescent="0.35">
      <c r="A12" s="2"/>
      <c r="B12" s="19"/>
      <c r="C12" s="20"/>
      <c r="D12" s="21"/>
      <c r="E12" s="21"/>
      <c r="F12" s="22"/>
      <c r="G12" s="23"/>
    </row>
    <row r="13" spans="1:7" ht="15" thickBot="1" x14ac:dyDescent="0.35">
      <c r="A13" s="2"/>
      <c r="B13" s="275" t="s">
        <v>14</v>
      </c>
      <c r="C13" s="275"/>
      <c r="D13" s="275"/>
      <c r="E13" s="275"/>
      <c r="F13" s="275"/>
      <c r="G13" s="275"/>
    </row>
    <row r="14" spans="1:7" x14ac:dyDescent="0.3">
      <c r="A14" s="2"/>
      <c r="B14" s="24" t="s">
        <v>73</v>
      </c>
      <c r="C14" s="25" t="s">
        <v>15</v>
      </c>
      <c r="D14" s="26"/>
      <c r="E14" s="27" t="s">
        <v>74</v>
      </c>
      <c r="F14" s="25" t="s">
        <v>16</v>
      </c>
      <c r="G14" s="28"/>
    </row>
    <row r="15" spans="1:7" x14ac:dyDescent="0.3">
      <c r="A15" s="29"/>
      <c r="B15" s="30" t="s">
        <v>17</v>
      </c>
      <c r="C15" s="31">
        <v>550</v>
      </c>
      <c r="D15" s="32"/>
      <c r="E15" s="32" t="s">
        <v>18</v>
      </c>
      <c r="F15" s="31"/>
      <c r="G15" s="33"/>
    </row>
    <row r="16" spans="1:7" x14ac:dyDescent="0.3">
      <c r="A16" s="29"/>
      <c r="B16" s="30" t="s">
        <v>19</v>
      </c>
      <c r="C16" s="31"/>
      <c r="D16" s="32"/>
      <c r="E16" s="32" t="s">
        <v>20</v>
      </c>
      <c r="F16" s="31"/>
      <c r="G16" s="33"/>
    </row>
    <row r="17" spans="1:9" x14ac:dyDescent="0.3">
      <c r="A17" s="29"/>
      <c r="B17" s="30" t="s">
        <v>21</v>
      </c>
      <c r="C17" s="31"/>
      <c r="D17" s="32"/>
      <c r="E17" s="32" t="s">
        <v>22</v>
      </c>
      <c r="F17" s="31"/>
      <c r="G17" s="33"/>
    </row>
    <row r="18" spans="1:9" x14ac:dyDescent="0.3">
      <c r="A18" s="29"/>
      <c r="B18" s="30" t="s">
        <v>23</v>
      </c>
      <c r="C18" s="31"/>
      <c r="D18" s="32"/>
      <c r="E18" s="32" t="s">
        <v>24</v>
      </c>
      <c r="F18" s="31"/>
      <c r="G18" s="33"/>
    </row>
    <row r="19" spans="1:9" x14ac:dyDescent="0.3">
      <c r="A19" s="29"/>
      <c r="B19" s="30" t="s">
        <v>25</v>
      </c>
      <c r="C19" s="31"/>
      <c r="D19" s="32"/>
      <c r="E19" s="32" t="s">
        <v>26</v>
      </c>
      <c r="F19" s="34"/>
      <c r="G19" s="33"/>
    </row>
    <row r="20" spans="1:9" x14ac:dyDescent="0.3">
      <c r="A20" s="29"/>
      <c r="B20" s="30" t="s">
        <v>27</v>
      </c>
      <c r="C20" s="31"/>
      <c r="D20" s="32"/>
      <c r="E20" s="32" t="s">
        <v>28</v>
      </c>
      <c r="F20" s="31"/>
      <c r="G20" s="33"/>
    </row>
    <row r="21" spans="1:9" x14ac:dyDescent="0.3">
      <c r="A21" s="29"/>
      <c r="B21" s="30" t="s">
        <v>29</v>
      </c>
      <c r="C21" s="31"/>
      <c r="D21" s="32"/>
      <c r="E21" s="32" t="s">
        <v>100</v>
      </c>
      <c r="F21" s="31"/>
      <c r="G21" s="33"/>
    </row>
    <row r="22" spans="1:9" x14ac:dyDescent="0.3">
      <c r="A22" s="29"/>
      <c r="B22" s="30" t="s">
        <v>99</v>
      </c>
      <c r="C22" s="31"/>
      <c r="D22" s="32"/>
      <c r="E22" s="32" t="s">
        <v>30</v>
      </c>
      <c r="F22" s="31"/>
      <c r="G22" s="33"/>
    </row>
    <row r="23" spans="1:9" x14ac:dyDescent="0.3">
      <c r="A23" s="29"/>
      <c r="B23" s="30" t="s">
        <v>31</v>
      </c>
      <c r="C23" s="31"/>
      <c r="D23" s="32"/>
      <c r="E23" s="32" t="s">
        <v>32</v>
      </c>
      <c r="F23" s="31"/>
      <c r="G23" s="33"/>
    </row>
    <row r="24" spans="1:9" x14ac:dyDescent="0.3">
      <c r="A24" s="29"/>
      <c r="B24" s="30" t="s">
        <v>33</v>
      </c>
      <c r="C24" s="31"/>
      <c r="D24" s="32"/>
      <c r="E24" s="32" t="s">
        <v>34</v>
      </c>
      <c r="F24" s="31">
        <v>50</v>
      </c>
      <c r="G24" s="33"/>
    </row>
    <row r="25" spans="1:9" x14ac:dyDescent="0.3">
      <c r="A25" s="29"/>
      <c r="B25" s="30"/>
      <c r="C25" s="31"/>
      <c r="D25" s="32"/>
      <c r="E25" s="32" t="s">
        <v>35</v>
      </c>
      <c r="F25" s="31"/>
      <c r="G25" s="33"/>
    </row>
    <row r="26" spans="1:9" x14ac:dyDescent="0.3">
      <c r="A26" s="29"/>
      <c r="B26" s="30"/>
      <c r="C26" s="31"/>
      <c r="D26" s="32"/>
      <c r="E26" s="32" t="s">
        <v>36</v>
      </c>
      <c r="F26" s="31"/>
      <c r="G26" s="33"/>
    </row>
    <row r="27" spans="1:9" x14ac:dyDescent="0.3">
      <c r="A27" s="29"/>
      <c r="B27" s="30"/>
      <c r="C27" s="31"/>
      <c r="D27" s="32"/>
      <c r="E27" s="32" t="s">
        <v>37</v>
      </c>
      <c r="F27" s="31"/>
      <c r="G27" s="33"/>
    </row>
    <row r="28" spans="1:9" x14ac:dyDescent="0.3">
      <c r="A28" s="29"/>
      <c r="B28" s="30"/>
      <c r="C28" s="31"/>
      <c r="D28" s="32"/>
      <c r="E28" s="32" t="s">
        <v>38</v>
      </c>
      <c r="F28" s="31"/>
      <c r="G28" s="33"/>
    </row>
    <row r="29" spans="1:9" ht="15" thickBot="1" x14ac:dyDescent="0.35">
      <c r="A29" s="29"/>
      <c r="B29" s="35" t="s">
        <v>39</v>
      </c>
      <c r="C29" s="190">
        <f>SUM(C15:C28)</f>
        <v>550</v>
      </c>
      <c r="D29" s="32"/>
      <c r="E29" s="32" t="s">
        <v>40</v>
      </c>
      <c r="F29" s="31"/>
      <c r="G29" s="33"/>
    </row>
    <row r="30" spans="1:9" ht="15" thickBot="1" x14ac:dyDescent="0.35">
      <c r="A30" s="29"/>
      <c r="B30" s="189" t="s">
        <v>41</v>
      </c>
      <c r="C30" s="192">
        <f>(January!C35)</f>
        <v>10174.91</v>
      </c>
      <c r="D30" s="153"/>
      <c r="E30" s="32" t="s">
        <v>42</v>
      </c>
      <c r="F30" s="31"/>
      <c r="G30" s="33"/>
    </row>
    <row r="31" spans="1:9" ht="15" thickBot="1" x14ac:dyDescent="0.35">
      <c r="A31" s="29"/>
      <c r="B31" s="30" t="s">
        <v>43</v>
      </c>
      <c r="C31" s="191"/>
      <c r="D31" s="32"/>
      <c r="E31" s="32" t="s">
        <v>44</v>
      </c>
      <c r="F31" s="190"/>
      <c r="G31" s="33"/>
      <c r="I31" s="36"/>
    </row>
    <row r="32" spans="1:9" ht="15" thickBot="1" x14ac:dyDescent="0.35">
      <c r="A32" s="29"/>
      <c r="B32" s="30"/>
      <c r="C32" s="31"/>
      <c r="D32" s="32"/>
      <c r="E32" s="197" t="s">
        <v>45</v>
      </c>
      <c r="F32" s="199">
        <f>SUM(F15:F31)</f>
        <v>50</v>
      </c>
      <c r="G32" s="198"/>
      <c r="I32" s="37"/>
    </row>
    <row r="33" spans="1:10" ht="15" thickBot="1" x14ac:dyDescent="0.35">
      <c r="A33" s="29"/>
      <c r="B33" s="30" t="s">
        <v>46</v>
      </c>
      <c r="C33" s="190"/>
      <c r="D33" s="32"/>
      <c r="E33" s="32" t="s">
        <v>47</v>
      </c>
      <c r="F33" s="191"/>
      <c r="G33" s="33"/>
      <c r="I33" s="37"/>
      <c r="J33" s="38"/>
    </row>
    <row r="34" spans="1:10" ht="15" thickBot="1" x14ac:dyDescent="0.35">
      <c r="A34" s="29"/>
      <c r="B34" s="193" t="s">
        <v>48</v>
      </c>
      <c r="C34" s="194">
        <f>SUM(C29:C33)</f>
        <v>10724.91</v>
      </c>
      <c r="D34" s="153"/>
      <c r="E34" s="32" t="s">
        <v>49</v>
      </c>
      <c r="F34" s="31"/>
      <c r="G34" s="33"/>
    </row>
    <row r="35" spans="1:10" ht="15" thickBot="1" x14ac:dyDescent="0.35">
      <c r="A35" s="29"/>
      <c r="B35" s="195" t="s">
        <v>50</v>
      </c>
      <c r="C35" s="194">
        <f>C34-F32</f>
        <v>10674.91</v>
      </c>
      <c r="D35" s="196"/>
      <c r="E35" s="39" t="s">
        <v>51</v>
      </c>
      <c r="F35" s="200">
        <f>C35</f>
        <v>10674.91</v>
      </c>
      <c r="G35" s="41"/>
    </row>
    <row r="36" spans="1:10" ht="15.6" thickTop="1" thickBot="1" x14ac:dyDescent="0.35">
      <c r="A36" s="2"/>
      <c r="B36" s="42"/>
      <c r="C36" s="43"/>
      <c r="D36" s="44"/>
      <c r="E36" s="45"/>
      <c r="F36" s="43"/>
      <c r="G36" s="46"/>
    </row>
    <row r="37" spans="1:10" ht="15" thickBot="1" x14ac:dyDescent="0.35">
      <c r="A37" s="2"/>
      <c r="B37" s="278" t="s">
        <v>52</v>
      </c>
      <c r="C37" s="278"/>
      <c r="D37" s="278"/>
      <c r="E37" s="278"/>
      <c r="F37" s="278"/>
      <c r="G37" s="278"/>
    </row>
    <row r="38" spans="1:10" ht="16.2" x14ac:dyDescent="0.35">
      <c r="A38" s="5"/>
      <c r="B38" s="47" t="s">
        <v>53</v>
      </c>
      <c r="C38" s="48"/>
      <c r="D38" s="48"/>
      <c r="E38" s="49" t="s">
        <v>54</v>
      </c>
      <c r="F38" s="48"/>
      <c r="G38" s="50"/>
    </row>
    <row r="39" spans="1:10" ht="15.6" x14ac:dyDescent="0.35">
      <c r="A39" s="5"/>
      <c r="B39" s="51"/>
      <c r="C39" s="52"/>
      <c r="D39" s="52"/>
      <c r="E39" s="53"/>
      <c r="F39" s="52"/>
      <c r="G39" s="54"/>
    </row>
    <row r="40" spans="1:10" ht="15.6" x14ac:dyDescent="0.35">
      <c r="A40" s="5"/>
      <c r="B40" s="51"/>
      <c r="C40" s="52"/>
      <c r="D40" s="52"/>
      <c r="E40" s="53"/>
      <c r="F40" s="52"/>
      <c r="G40" s="54"/>
    </row>
    <row r="41" spans="1:10" ht="15.6" x14ac:dyDescent="0.35">
      <c r="A41" s="5"/>
      <c r="B41" s="55" t="s">
        <v>55</v>
      </c>
      <c r="C41" s="52"/>
      <c r="D41" s="52"/>
      <c r="E41" s="53"/>
      <c r="F41" s="52"/>
      <c r="G41" s="54"/>
    </row>
    <row r="42" spans="1:10" x14ac:dyDescent="0.3">
      <c r="A42" s="2"/>
      <c r="B42" s="56"/>
      <c r="C42" s="57"/>
      <c r="D42" s="57"/>
      <c r="E42" s="58"/>
      <c r="F42" s="57"/>
      <c r="G42" s="59"/>
    </row>
    <row r="43" spans="1:10" x14ac:dyDescent="0.3">
      <c r="A43" s="2"/>
      <c r="B43" s="56"/>
      <c r="C43" s="57"/>
      <c r="D43" s="57"/>
      <c r="E43" s="58"/>
      <c r="F43" s="57"/>
      <c r="G43" s="59"/>
    </row>
    <row r="44" spans="1:10" ht="15" thickBot="1" x14ac:dyDescent="0.35">
      <c r="A44" s="2"/>
      <c r="B44" s="60"/>
      <c r="C44" s="61"/>
      <c r="D44" s="61"/>
      <c r="E44" s="62"/>
      <c r="F44" s="61"/>
      <c r="G44" s="63"/>
    </row>
    <row r="45" spans="1:10" ht="15" thickBot="1" x14ac:dyDescent="0.35">
      <c r="A45" s="2"/>
      <c r="B45" s="278" t="s">
        <v>56</v>
      </c>
      <c r="C45" s="278"/>
      <c r="D45" s="278"/>
      <c r="E45" s="278"/>
      <c r="F45" s="278"/>
      <c r="G45" s="278"/>
    </row>
    <row r="46" spans="1:10" x14ac:dyDescent="0.3">
      <c r="A46" s="2"/>
      <c r="B46" s="24" t="s">
        <v>57</v>
      </c>
      <c r="C46" s="64"/>
      <c r="D46" s="26"/>
      <c r="E46" s="27" t="s">
        <v>58</v>
      </c>
      <c r="F46" s="26"/>
      <c r="G46" s="28"/>
    </row>
    <row r="47" spans="1:10" ht="15.6" x14ac:dyDescent="0.35">
      <c r="A47" s="5"/>
      <c r="B47" s="51" t="s">
        <v>59</v>
      </c>
      <c r="C47" s="52"/>
      <c r="D47" s="52"/>
      <c r="E47" s="11"/>
      <c r="F47" s="11"/>
      <c r="G47" s="54"/>
    </row>
    <row r="48" spans="1:10" ht="15.6" x14ac:dyDescent="0.35">
      <c r="A48" s="5"/>
      <c r="B48" s="65" t="s">
        <v>60</v>
      </c>
      <c r="C48" s="52"/>
      <c r="D48" s="52"/>
      <c r="E48" s="11" t="s">
        <v>61</v>
      </c>
      <c r="F48" s="52"/>
      <c r="G48" s="54"/>
    </row>
    <row r="49" spans="1:7" ht="15.6" x14ac:dyDescent="0.35">
      <c r="A49" s="5"/>
      <c r="B49" s="51" t="s">
        <v>62</v>
      </c>
      <c r="C49" s="52"/>
      <c r="D49" s="52"/>
      <c r="E49" s="52"/>
      <c r="F49" s="52"/>
      <c r="G49" s="54"/>
    </row>
    <row r="50" spans="1:7" x14ac:dyDescent="0.3">
      <c r="A50" s="2"/>
      <c r="B50" s="66"/>
      <c r="C50" s="57"/>
      <c r="D50" s="57"/>
      <c r="E50" s="57"/>
      <c r="F50" s="57"/>
      <c r="G50" s="59"/>
    </row>
    <row r="51" spans="1:7" ht="16.2" thickBot="1" x14ac:dyDescent="0.4">
      <c r="A51" s="5"/>
      <c r="B51" s="67" t="s">
        <v>63</v>
      </c>
      <c r="C51" s="68"/>
      <c r="D51" s="68"/>
      <c r="E51" s="68"/>
      <c r="F51" s="68"/>
      <c r="G51" s="69"/>
    </row>
    <row r="53" spans="1:7" ht="15.6" x14ac:dyDescent="0.35">
      <c r="A53" s="5"/>
    </row>
    <row r="54" spans="1:7" ht="15.6" x14ac:dyDescent="0.35">
      <c r="A54" s="71"/>
      <c r="B54" s="72"/>
      <c r="C54" s="73"/>
      <c r="D54" s="73"/>
      <c r="E54" s="73"/>
      <c r="F54" s="73"/>
      <c r="G54" s="73"/>
    </row>
    <row r="55" spans="1:7" ht="15.6" x14ac:dyDescent="0.35">
      <c r="A55" s="71"/>
      <c r="B55" s="73"/>
      <c r="C55" s="73"/>
      <c r="D55" s="73"/>
      <c r="E55" s="73"/>
      <c r="F55" s="73"/>
      <c r="G55" s="73"/>
    </row>
    <row r="56" spans="1:7" ht="15.6" x14ac:dyDescent="0.35">
      <c r="A56" s="71"/>
      <c r="B56" s="73"/>
      <c r="C56" s="73"/>
      <c r="D56" s="73"/>
      <c r="E56" s="73"/>
      <c r="F56" s="73"/>
      <c r="G56" s="73"/>
    </row>
    <row r="57" spans="1:7" ht="15.6" x14ac:dyDescent="0.35">
      <c r="A57" s="71"/>
      <c r="B57" s="73"/>
      <c r="C57" s="73"/>
      <c r="D57" s="73"/>
      <c r="E57" s="73"/>
      <c r="F57" s="73"/>
      <c r="G57" s="73"/>
    </row>
    <row r="58" spans="1:7" ht="15.6" x14ac:dyDescent="0.35">
      <c r="A58" s="71"/>
      <c r="B58" s="72"/>
      <c r="C58" s="73"/>
      <c r="D58" s="73"/>
      <c r="E58" s="73"/>
      <c r="F58" s="73"/>
      <c r="G58" s="73"/>
    </row>
    <row r="59" spans="1:7" ht="15.6" x14ac:dyDescent="0.35">
      <c r="A59" s="71"/>
      <c r="B59" s="73"/>
      <c r="C59" s="73"/>
      <c r="D59" s="73"/>
      <c r="E59" s="73"/>
      <c r="F59" s="73"/>
      <c r="G59" s="73"/>
    </row>
    <row r="60" spans="1:7" ht="15.6" x14ac:dyDescent="0.35">
      <c r="A60" s="71"/>
      <c r="B60" s="73"/>
      <c r="C60" s="73"/>
      <c r="D60" s="73"/>
      <c r="E60" s="73"/>
      <c r="F60" s="73"/>
      <c r="G60" s="73"/>
    </row>
    <row r="61" spans="1:7" ht="15.6" x14ac:dyDescent="0.35">
      <c r="A61" s="71"/>
      <c r="B61" s="73"/>
      <c r="C61" s="73"/>
      <c r="D61" s="73"/>
      <c r="E61" s="73"/>
      <c r="F61" s="73"/>
      <c r="G61" s="73"/>
    </row>
    <row r="62" spans="1:7" ht="15.6" x14ac:dyDescent="0.35">
      <c r="A62" s="71"/>
      <c r="B62" s="72"/>
      <c r="C62" s="73"/>
      <c r="D62" s="73"/>
      <c r="E62" s="73"/>
      <c r="F62" s="73"/>
      <c r="G62" s="73"/>
    </row>
    <row r="63" spans="1:7" ht="15.6" x14ac:dyDescent="0.35">
      <c r="A63" s="71"/>
      <c r="B63" s="73"/>
      <c r="C63" s="73"/>
      <c r="D63" s="73"/>
      <c r="E63" s="73"/>
      <c r="F63" s="73"/>
      <c r="G63" s="73"/>
    </row>
    <row r="64" spans="1:7" ht="15.6" x14ac:dyDescent="0.35">
      <c r="A64" s="71"/>
      <c r="B64" s="73"/>
      <c r="C64" s="73"/>
      <c r="D64" s="73"/>
      <c r="E64" s="73"/>
      <c r="F64" s="73"/>
      <c r="G64" s="73"/>
    </row>
    <row r="65" spans="1:7" ht="15.6" x14ac:dyDescent="0.35">
      <c r="A65" s="71"/>
      <c r="B65" s="73"/>
      <c r="C65" s="73"/>
      <c r="D65" s="73"/>
      <c r="E65" s="73"/>
      <c r="F65" s="73"/>
      <c r="G65" s="73"/>
    </row>
    <row r="66" spans="1:7" ht="15.6" x14ac:dyDescent="0.35">
      <c r="A66" s="71"/>
      <c r="B66" s="73"/>
      <c r="C66" s="73"/>
      <c r="D66" s="73"/>
      <c r="E66" s="73"/>
      <c r="F66" s="73"/>
      <c r="G66" s="73"/>
    </row>
    <row r="67" spans="1:7" ht="15.6" x14ac:dyDescent="0.35">
      <c r="A67" s="71"/>
      <c r="B67" s="73"/>
      <c r="C67" s="73"/>
      <c r="D67" s="73"/>
      <c r="E67" s="73"/>
      <c r="F67" s="73"/>
      <c r="G67" s="73"/>
    </row>
  </sheetData>
  <mergeCells count="6">
    <mergeCell ref="B45:G45"/>
    <mergeCell ref="B1:G1"/>
    <mergeCell ref="B2:G2"/>
    <mergeCell ref="B3:E3"/>
    <mergeCell ref="B13:G13"/>
    <mergeCell ref="B37:G37"/>
  </mergeCells>
  <pageMargins left="0.70000000000000007" right="0.70000000000000007" top="0.75" bottom="0.75" header="0.30000000000000004" footer="0.3000000000000000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7"/>
  <sheetViews>
    <sheetView workbookViewId="0">
      <selection activeCell="C35" sqref="C35"/>
    </sheetView>
  </sheetViews>
  <sheetFormatPr defaultRowHeight="14.4" x14ac:dyDescent="0.3"/>
  <cols>
    <col min="1" max="1" width="4.6640625" customWidth="1"/>
    <col min="2" max="2" width="38.5546875" customWidth="1"/>
    <col min="3" max="3" width="10.6640625" customWidth="1"/>
    <col min="4" max="4" width="7.6640625" customWidth="1"/>
    <col min="5" max="5" width="36.6640625" customWidth="1"/>
    <col min="6" max="6" width="11.33203125" customWidth="1"/>
    <col min="7" max="7" width="5.6640625" style="70" customWidth="1"/>
    <col min="8" max="9" width="8.88671875" customWidth="1"/>
    <col min="10" max="10" width="9.44140625" bestFit="1" customWidth="1"/>
    <col min="11" max="11" width="8.88671875" customWidth="1"/>
    <col min="12" max="12" width="10.44140625" bestFit="1" customWidth="1"/>
  </cols>
  <sheetData>
    <row r="1" spans="1:7" ht="25.2" thickBot="1" x14ac:dyDescent="0.45">
      <c r="B1" s="283" t="s">
        <v>0</v>
      </c>
      <c r="C1" s="283"/>
      <c r="D1" s="283"/>
      <c r="E1" s="283"/>
      <c r="F1" s="283"/>
      <c r="G1" s="283"/>
    </row>
    <row r="2" spans="1:7" ht="15" thickBot="1" x14ac:dyDescent="0.35">
      <c r="A2" s="1" t="s">
        <v>1</v>
      </c>
      <c r="B2" s="281" t="s">
        <v>2</v>
      </c>
      <c r="C2" s="281"/>
      <c r="D2" s="281"/>
      <c r="E2" s="281"/>
      <c r="F2" s="281"/>
      <c r="G2" s="281"/>
    </row>
    <row r="3" spans="1:7" ht="14.4" customHeight="1" thickBot="1" x14ac:dyDescent="0.4">
      <c r="A3" s="2"/>
      <c r="B3" s="284" t="s">
        <v>79</v>
      </c>
      <c r="C3" s="284"/>
      <c r="D3" s="284"/>
      <c r="E3" s="284"/>
      <c r="F3" s="146">
        <v>2025</v>
      </c>
      <c r="G3" s="147"/>
    </row>
    <row r="4" spans="1:7" ht="15.6" x14ac:dyDescent="0.35">
      <c r="A4" s="5"/>
      <c r="B4" s="148" t="s">
        <v>4</v>
      </c>
      <c r="C4" s="7"/>
      <c r="D4" s="48"/>
      <c r="E4" s="48" t="s">
        <v>5</v>
      </c>
      <c r="F4" s="7"/>
      <c r="G4" s="50"/>
    </row>
    <row r="5" spans="1:7" ht="15.6" x14ac:dyDescent="0.35">
      <c r="A5" s="5"/>
      <c r="B5" s="65"/>
      <c r="C5" s="11"/>
      <c r="D5" s="52"/>
      <c r="E5" s="52"/>
      <c r="F5" s="11"/>
      <c r="G5" s="54"/>
    </row>
    <row r="6" spans="1:7" ht="15.6" x14ac:dyDescent="0.35">
      <c r="A6" s="5"/>
      <c r="B6" s="65"/>
      <c r="C6" s="11"/>
      <c r="D6" s="52"/>
      <c r="E6" s="53" t="s">
        <v>6</v>
      </c>
      <c r="F6" s="11"/>
      <c r="G6" s="54"/>
    </row>
    <row r="7" spans="1:7" ht="16.2" thickBot="1" x14ac:dyDescent="0.4">
      <c r="A7" s="5"/>
      <c r="B7" s="149"/>
      <c r="C7" s="150"/>
      <c r="D7" s="68"/>
      <c r="E7" s="68"/>
      <c r="F7" s="150"/>
      <c r="G7" s="69"/>
    </row>
    <row r="8" spans="1:7" ht="15.6" x14ac:dyDescent="0.35">
      <c r="A8" s="5"/>
      <c r="B8" s="48" t="s">
        <v>7</v>
      </c>
      <c r="C8" s="7">
        <v>17</v>
      </c>
      <c r="D8" s="48"/>
      <c r="E8" s="48" t="s">
        <v>8</v>
      </c>
      <c r="F8" s="7" t="s">
        <v>9</v>
      </c>
      <c r="G8" s="48"/>
    </row>
    <row r="9" spans="1:7" ht="15.6" x14ac:dyDescent="0.35">
      <c r="A9" s="5"/>
      <c r="B9" s="52" t="s">
        <v>10</v>
      </c>
      <c r="C9" s="11"/>
      <c r="D9" s="52"/>
      <c r="E9" s="52" t="s">
        <v>11</v>
      </c>
      <c r="F9" s="11" t="s">
        <v>9</v>
      </c>
      <c r="G9" s="52"/>
    </row>
    <row r="10" spans="1:7" ht="15.6" x14ac:dyDescent="0.35">
      <c r="A10" s="5"/>
      <c r="B10" s="52" t="s">
        <v>12</v>
      </c>
      <c r="C10" s="11">
        <v>15</v>
      </c>
      <c r="D10" s="52"/>
      <c r="E10" s="52" t="s">
        <v>13</v>
      </c>
      <c r="F10" s="11" t="s">
        <v>9</v>
      </c>
      <c r="G10" s="52"/>
    </row>
    <row r="11" spans="1:7" ht="16.2" thickBot="1" x14ac:dyDescent="0.4">
      <c r="A11" s="5"/>
      <c r="B11" s="75"/>
      <c r="C11" s="74"/>
      <c r="D11" s="75"/>
      <c r="E11" s="75"/>
      <c r="F11" s="74"/>
      <c r="G11" s="75"/>
    </row>
    <row r="12" spans="1:7" ht="15.6" thickTop="1" thickBot="1" x14ac:dyDescent="0.35">
      <c r="A12" s="2"/>
      <c r="B12" s="93"/>
      <c r="C12" s="86"/>
      <c r="D12" s="94"/>
      <c r="E12" s="94"/>
      <c r="F12" s="22"/>
      <c r="G12" s="95"/>
    </row>
    <row r="13" spans="1:7" ht="15" thickBot="1" x14ac:dyDescent="0.35">
      <c r="A13" s="2"/>
      <c r="B13" s="275" t="s">
        <v>14</v>
      </c>
      <c r="C13" s="275"/>
      <c r="D13" s="275"/>
      <c r="E13" s="275"/>
      <c r="F13" s="275"/>
      <c r="G13" s="275"/>
    </row>
    <row r="14" spans="1:7" x14ac:dyDescent="0.3">
      <c r="A14" s="2"/>
      <c r="B14" s="24" t="s">
        <v>73</v>
      </c>
      <c r="C14" s="96" t="s">
        <v>15</v>
      </c>
      <c r="D14" s="97"/>
      <c r="E14" s="27" t="s">
        <v>74</v>
      </c>
      <c r="F14" s="96" t="s">
        <v>16</v>
      </c>
      <c r="G14" s="99"/>
    </row>
    <row r="15" spans="1:7" x14ac:dyDescent="0.3">
      <c r="A15" s="29"/>
      <c r="B15" s="151" t="s">
        <v>17</v>
      </c>
      <c r="C15" s="152">
        <v>160</v>
      </c>
      <c r="D15" s="151"/>
      <c r="E15" s="151" t="s">
        <v>18</v>
      </c>
      <c r="F15" s="152"/>
      <c r="G15" s="151"/>
    </row>
    <row r="16" spans="1:7" x14ac:dyDescent="0.3">
      <c r="A16" s="29"/>
      <c r="B16" s="32" t="s">
        <v>19</v>
      </c>
      <c r="C16" s="31"/>
      <c r="D16" s="32"/>
      <c r="E16" s="32" t="s">
        <v>20</v>
      </c>
      <c r="F16" s="31"/>
      <c r="G16" s="32"/>
    </row>
    <row r="17" spans="1:12" x14ac:dyDescent="0.3">
      <c r="A17" s="29"/>
      <c r="B17" s="32" t="s">
        <v>21</v>
      </c>
      <c r="C17" s="31"/>
      <c r="D17" s="32"/>
      <c r="E17" s="32" t="s">
        <v>22</v>
      </c>
      <c r="F17" s="31"/>
      <c r="G17" s="32"/>
    </row>
    <row r="18" spans="1:12" x14ac:dyDescent="0.3">
      <c r="A18" s="29"/>
      <c r="B18" s="32" t="s">
        <v>23</v>
      </c>
      <c r="C18" s="31"/>
      <c r="D18" s="32"/>
      <c r="E18" s="32" t="s">
        <v>24</v>
      </c>
      <c r="F18" s="31"/>
      <c r="G18" s="32"/>
    </row>
    <row r="19" spans="1:12" x14ac:dyDescent="0.3">
      <c r="A19" s="29"/>
      <c r="B19" s="153" t="s">
        <v>25</v>
      </c>
      <c r="C19" s="31"/>
      <c r="D19" s="32"/>
      <c r="E19" s="32" t="s">
        <v>26</v>
      </c>
      <c r="F19" s="31"/>
      <c r="G19" s="32"/>
    </row>
    <row r="20" spans="1:12" x14ac:dyDescent="0.3">
      <c r="A20" s="29"/>
      <c r="B20" s="154" t="s">
        <v>27</v>
      </c>
      <c r="C20" s="155"/>
      <c r="D20" s="154"/>
      <c r="E20" s="154" t="s">
        <v>28</v>
      </c>
      <c r="F20" s="155"/>
      <c r="G20" s="154"/>
    </row>
    <row r="21" spans="1:12" x14ac:dyDescent="0.3">
      <c r="A21" s="29"/>
      <c r="B21" s="100" t="s">
        <v>29</v>
      </c>
      <c r="C21" s="101"/>
      <c r="D21" s="100"/>
      <c r="E21" s="100" t="s">
        <v>75</v>
      </c>
      <c r="F21" s="101"/>
      <c r="G21" s="102"/>
    </row>
    <row r="22" spans="1:12" x14ac:dyDescent="0.3">
      <c r="A22" s="29"/>
      <c r="B22" s="100" t="s">
        <v>97</v>
      </c>
      <c r="C22" s="103">
        <v>200</v>
      </c>
      <c r="D22" s="104"/>
      <c r="E22" s="100" t="s">
        <v>66</v>
      </c>
      <c r="F22" s="101"/>
      <c r="G22" s="102"/>
    </row>
    <row r="23" spans="1:12" x14ac:dyDescent="0.3">
      <c r="A23" s="29"/>
      <c r="B23" s="102" t="s">
        <v>31</v>
      </c>
      <c r="C23" s="103"/>
      <c r="D23" s="104"/>
      <c r="E23" s="100" t="s">
        <v>32</v>
      </c>
      <c r="F23" s="101"/>
      <c r="G23" s="102"/>
    </row>
    <row r="24" spans="1:12" x14ac:dyDescent="0.3">
      <c r="A24" s="29"/>
      <c r="B24" s="102" t="s">
        <v>94</v>
      </c>
      <c r="C24" s="103">
        <v>100</v>
      </c>
      <c r="D24" s="104"/>
      <c r="E24" s="100" t="s">
        <v>77</v>
      </c>
      <c r="F24" s="101">
        <v>50</v>
      </c>
      <c r="G24" s="102"/>
    </row>
    <row r="25" spans="1:12" x14ac:dyDescent="0.3">
      <c r="A25" s="29"/>
      <c r="B25" s="102" t="s">
        <v>95</v>
      </c>
      <c r="C25" s="103">
        <v>1000</v>
      </c>
      <c r="D25" s="104"/>
      <c r="E25" s="100" t="s">
        <v>35</v>
      </c>
      <c r="F25" s="101"/>
      <c r="G25" s="102"/>
    </row>
    <row r="26" spans="1:12" x14ac:dyDescent="0.3">
      <c r="A26" s="29"/>
      <c r="B26" s="102"/>
      <c r="C26" s="103"/>
      <c r="D26" s="104"/>
      <c r="E26" s="100" t="s">
        <v>36</v>
      </c>
      <c r="F26" s="101"/>
      <c r="G26" s="102"/>
    </row>
    <row r="27" spans="1:12" x14ac:dyDescent="0.3">
      <c r="A27" s="29"/>
      <c r="B27" s="102"/>
      <c r="C27" s="103"/>
      <c r="D27" s="104"/>
      <c r="E27" s="100" t="s">
        <v>68</v>
      </c>
      <c r="F27" s="101"/>
      <c r="G27" s="102"/>
    </row>
    <row r="28" spans="1:12" ht="15" thickBot="1" x14ac:dyDescent="0.35">
      <c r="A28" s="29"/>
      <c r="B28" s="102"/>
      <c r="C28" s="103"/>
      <c r="D28" s="29"/>
      <c r="E28" s="100" t="s">
        <v>38</v>
      </c>
      <c r="F28" s="101"/>
      <c r="G28" s="102"/>
    </row>
    <row r="29" spans="1:12" ht="15" thickBot="1" x14ac:dyDescent="0.35">
      <c r="A29" s="29"/>
      <c r="B29" s="105" t="s">
        <v>39</v>
      </c>
      <c r="C29" s="186">
        <f>SUM(C15:C28)</f>
        <v>1460</v>
      </c>
      <c r="D29" s="106"/>
      <c r="E29" s="100" t="s">
        <v>40</v>
      </c>
      <c r="F29" s="101"/>
      <c r="G29" s="102"/>
    </row>
    <row r="30" spans="1:12" ht="15" thickBot="1" x14ac:dyDescent="0.35">
      <c r="A30" s="29"/>
      <c r="B30" s="105" t="s">
        <v>41</v>
      </c>
      <c r="C30" s="186">
        <f>(February!C35)</f>
        <v>10674.91</v>
      </c>
      <c r="D30" s="107"/>
      <c r="E30" s="100" t="s">
        <v>96</v>
      </c>
      <c r="F30" s="101">
        <v>300</v>
      </c>
      <c r="G30" s="102"/>
    </row>
    <row r="31" spans="1:12" ht="15" thickBot="1" x14ac:dyDescent="0.35">
      <c r="A31" s="29"/>
      <c r="B31" s="100" t="s">
        <v>43</v>
      </c>
      <c r="C31" s="101"/>
      <c r="D31" s="100"/>
      <c r="E31" s="100" t="s">
        <v>71</v>
      </c>
      <c r="F31" s="101"/>
      <c r="G31" s="102"/>
      <c r="I31" s="37"/>
    </row>
    <row r="32" spans="1:12" ht="15" thickBot="1" x14ac:dyDescent="0.35">
      <c r="A32" s="29"/>
      <c r="B32" s="100"/>
      <c r="C32" s="101"/>
      <c r="D32" s="100"/>
      <c r="E32" s="105" t="s">
        <v>45</v>
      </c>
      <c r="F32" s="40">
        <f>SUM(F15:F31)</f>
        <v>350</v>
      </c>
      <c r="G32" s="109"/>
      <c r="I32" s="187"/>
      <c r="J32" s="187"/>
      <c r="L32" s="188"/>
    </row>
    <row r="33" spans="1:12" ht="15.6" thickTop="1" thickBot="1" x14ac:dyDescent="0.35">
      <c r="A33" s="29"/>
      <c r="B33" s="100" t="s">
        <v>46</v>
      </c>
      <c r="C33" s="101"/>
      <c r="D33" s="100"/>
      <c r="E33" s="100" t="s">
        <v>47</v>
      </c>
      <c r="F33" s="110"/>
      <c r="G33" s="111"/>
      <c r="I33" s="37"/>
      <c r="J33" s="187"/>
      <c r="L33" s="188"/>
    </row>
    <row r="34" spans="1:12" ht="15" thickBot="1" x14ac:dyDescent="0.35">
      <c r="A34" s="29"/>
      <c r="B34" s="112" t="s">
        <v>48</v>
      </c>
      <c r="C34" s="186">
        <f>SUM(C29:C33)</f>
        <v>12134.91</v>
      </c>
      <c r="D34" s="106"/>
      <c r="E34" s="100" t="s">
        <v>49</v>
      </c>
      <c r="F34" s="108"/>
      <c r="G34" s="113"/>
      <c r="L34" s="188"/>
    </row>
    <row r="35" spans="1:12" ht="15" thickBot="1" x14ac:dyDescent="0.35">
      <c r="A35" s="29"/>
      <c r="B35" s="114" t="s">
        <v>50</v>
      </c>
      <c r="C35" s="186">
        <f>C34-F32</f>
        <v>11784.91</v>
      </c>
      <c r="D35" s="115"/>
      <c r="E35" s="114" t="s">
        <v>51</v>
      </c>
      <c r="F35" s="40">
        <f>C35</f>
        <v>11784.91</v>
      </c>
      <c r="G35" s="116"/>
    </row>
    <row r="36" spans="1:12" ht="15.6" thickTop="1" thickBot="1" x14ac:dyDescent="0.35">
      <c r="A36" s="2"/>
      <c r="B36" s="117"/>
      <c r="C36" s="43"/>
      <c r="D36" s="118"/>
      <c r="E36" s="45"/>
      <c r="F36" s="43"/>
      <c r="G36" s="87"/>
    </row>
    <row r="37" spans="1:12" ht="15" thickBot="1" x14ac:dyDescent="0.35">
      <c r="A37" s="2"/>
      <c r="B37" s="278" t="s">
        <v>52</v>
      </c>
      <c r="C37" s="278"/>
      <c r="D37" s="278"/>
      <c r="E37" s="278"/>
      <c r="F37" s="278"/>
      <c r="G37" s="278"/>
    </row>
    <row r="38" spans="1:12" ht="15.6" x14ac:dyDescent="0.35">
      <c r="A38" s="5"/>
      <c r="B38" s="119" t="s">
        <v>53</v>
      </c>
      <c r="C38" s="90"/>
      <c r="D38" s="89"/>
      <c r="E38" s="120" t="s">
        <v>54</v>
      </c>
      <c r="F38" s="121"/>
      <c r="G38" s="122"/>
    </row>
    <row r="39" spans="1:12" ht="15.6" x14ac:dyDescent="0.35">
      <c r="A39" s="5"/>
      <c r="B39" s="123"/>
      <c r="C39" s="90"/>
      <c r="D39" s="89"/>
      <c r="E39" s="124"/>
      <c r="F39" s="121"/>
      <c r="G39" s="122"/>
    </row>
    <row r="40" spans="1:12" ht="15.6" x14ac:dyDescent="0.35">
      <c r="A40" s="5"/>
      <c r="B40" s="123"/>
      <c r="C40" s="90"/>
      <c r="D40" s="89"/>
      <c r="E40" s="124"/>
      <c r="F40" s="121"/>
      <c r="G40" s="122"/>
    </row>
    <row r="41" spans="1:12" ht="15.6" x14ac:dyDescent="0.35">
      <c r="A41" s="5"/>
      <c r="B41" s="119" t="s">
        <v>55</v>
      </c>
      <c r="C41" s="90"/>
      <c r="D41" s="89"/>
      <c r="E41" s="124"/>
      <c r="F41" s="121"/>
      <c r="G41" s="122"/>
    </row>
    <row r="42" spans="1:12" x14ac:dyDescent="0.3">
      <c r="A42" s="2"/>
      <c r="B42" s="125"/>
      <c r="C42" s="126"/>
      <c r="D42" s="95"/>
      <c r="E42" s="127"/>
      <c r="F42" s="128"/>
      <c r="G42" s="129"/>
    </row>
    <row r="43" spans="1:12" x14ac:dyDescent="0.3">
      <c r="A43" s="2"/>
      <c r="B43" s="125"/>
      <c r="C43" s="126"/>
      <c r="D43" s="95"/>
      <c r="E43" s="127"/>
      <c r="F43" s="128"/>
      <c r="G43" s="129"/>
    </row>
    <row r="44" spans="1:12" ht="15" thickBot="1" x14ac:dyDescent="0.35">
      <c r="A44" s="2"/>
      <c r="B44" s="130"/>
      <c r="C44" s="118"/>
      <c r="D44" s="118"/>
      <c r="E44" s="131"/>
      <c r="F44" s="70"/>
      <c r="G44" s="87"/>
    </row>
    <row r="45" spans="1:12" ht="15" thickBot="1" x14ac:dyDescent="0.35">
      <c r="A45" s="2"/>
      <c r="B45" s="278" t="s">
        <v>56</v>
      </c>
      <c r="C45" s="278"/>
      <c r="D45" s="278"/>
      <c r="E45" s="278"/>
      <c r="F45" s="278"/>
      <c r="G45" s="278"/>
    </row>
    <row r="46" spans="1:12" x14ac:dyDescent="0.3">
      <c r="A46" s="2"/>
      <c r="B46" s="132" t="s">
        <v>57</v>
      </c>
      <c r="C46" s="133"/>
      <c r="D46" s="70"/>
      <c r="E46" s="98" t="s">
        <v>58</v>
      </c>
      <c r="F46" s="70"/>
      <c r="G46" s="87"/>
    </row>
    <row r="47" spans="1:12" ht="15.6" x14ac:dyDescent="0.35">
      <c r="A47" s="5"/>
      <c r="B47" s="124" t="s">
        <v>59</v>
      </c>
      <c r="C47" s="88"/>
      <c r="D47" s="90"/>
      <c r="E47" s="134"/>
      <c r="F47" s="91"/>
      <c r="G47" s="90"/>
    </row>
    <row r="48" spans="1:12" ht="15.6" x14ac:dyDescent="0.35">
      <c r="A48" s="5"/>
      <c r="B48" s="88" t="s">
        <v>60</v>
      </c>
      <c r="C48" s="88"/>
      <c r="D48" s="88"/>
      <c r="E48" s="135" t="s">
        <v>61</v>
      </c>
      <c r="F48" s="136"/>
      <c r="G48" s="135"/>
    </row>
    <row r="49" spans="1:7" ht="16.2" thickBot="1" x14ac:dyDescent="0.4">
      <c r="A49" s="5"/>
      <c r="B49" s="137" t="s">
        <v>62</v>
      </c>
      <c r="C49" s="138"/>
      <c r="D49" s="92"/>
      <c r="E49" s="92"/>
      <c r="F49" s="92"/>
      <c r="G49" s="92"/>
    </row>
    <row r="50" spans="1:7" ht="15.6" thickTop="1" thickBot="1" x14ac:dyDescent="0.35">
      <c r="A50" s="2"/>
      <c r="B50" s="117"/>
      <c r="C50" s="139"/>
      <c r="D50" s="140"/>
      <c r="E50" s="141"/>
      <c r="F50" s="141"/>
      <c r="G50" s="142"/>
    </row>
    <row r="51" spans="1:7" ht="16.8" thickTop="1" thickBot="1" x14ac:dyDescent="0.4">
      <c r="A51" s="5"/>
      <c r="B51" s="143" t="s">
        <v>63</v>
      </c>
      <c r="C51" s="144"/>
      <c r="D51" s="145"/>
      <c r="E51" s="145"/>
      <c r="F51" s="145"/>
      <c r="G51" s="145"/>
    </row>
    <row r="52" spans="1:7" ht="15" thickTop="1" x14ac:dyDescent="0.3"/>
    <row r="53" spans="1:7" ht="15.6" x14ac:dyDescent="0.35">
      <c r="A53" s="5"/>
    </row>
    <row r="54" spans="1:7" ht="15.6" x14ac:dyDescent="0.35">
      <c r="A54" s="71"/>
      <c r="B54" s="72"/>
      <c r="C54" s="73"/>
      <c r="D54" s="73"/>
      <c r="E54" s="73"/>
      <c r="F54" s="73"/>
      <c r="G54" s="73"/>
    </row>
    <row r="55" spans="1:7" ht="15.6" x14ac:dyDescent="0.35">
      <c r="A55" s="71"/>
      <c r="B55" s="73"/>
      <c r="C55" s="73"/>
      <c r="D55" s="73"/>
      <c r="E55" s="73"/>
      <c r="F55" s="73"/>
      <c r="G55" s="73"/>
    </row>
    <row r="56" spans="1:7" ht="15.6" x14ac:dyDescent="0.35">
      <c r="A56" s="71"/>
      <c r="B56" s="73"/>
      <c r="C56" s="73"/>
      <c r="D56" s="73"/>
      <c r="E56" s="73"/>
      <c r="F56" s="73"/>
      <c r="G56" s="73"/>
    </row>
    <row r="57" spans="1:7" ht="15.6" x14ac:dyDescent="0.35">
      <c r="A57" s="71"/>
      <c r="B57" s="73"/>
      <c r="C57" s="73"/>
      <c r="D57" s="73"/>
      <c r="E57" s="73"/>
      <c r="F57" s="73"/>
      <c r="G57" s="73"/>
    </row>
    <row r="58" spans="1:7" ht="15.6" x14ac:dyDescent="0.35">
      <c r="A58" s="71"/>
      <c r="B58" s="72"/>
      <c r="C58" s="73"/>
      <c r="D58" s="73"/>
      <c r="E58" s="73"/>
      <c r="F58" s="73"/>
      <c r="G58" s="73"/>
    </row>
    <row r="59" spans="1:7" ht="15.6" x14ac:dyDescent="0.35">
      <c r="A59" s="71"/>
      <c r="B59" s="73"/>
      <c r="C59" s="73"/>
      <c r="D59" s="73"/>
      <c r="E59" s="73"/>
      <c r="F59" s="73"/>
      <c r="G59" s="73"/>
    </row>
    <row r="60" spans="1:7" ht="15.6" x14ac:dyDescent="0.35">
      <c r="A60" s="71"/>
      <c r="B60" s="73"/>
      <c r="C60" s="73"/>
      <c r="D60" s="73"/>
      <c r="E60" s="73"/>
      <c r="F60" s="73"/>
      <c r="G60" s="73"/>
    </row>
    <row r="61" spans="1:7" ht="15.6" x14ac:dyDescent="0.35">
      <c r="A61" s="71"/>
      <c r="B61" s="73"/>
      <c r="C61" s="73"/>
      <c r="D61" s="73"/>
      <c r="E61" s="73"/>
      <c r="F61" s="73"/>
      <c r="G61" s="73"/>
    </row>
    <row r="62" spans="1:7" ht="15.6" x14ac:dyDescent="0.35">
      <c r="A62" s="71"/>
      <c r="B62" s="72"/>
      <c r="C62" s="73"/>
      <c r="D62" s="73"/>
      <c r="E62" s="73"/>
      <c r="F62" s="73"/>
      <c r="G62" s="73"/>
    </row>
    <row r="63" spans="1:7" ht="15.6" x14ac:dyDescent="0.35">
      <c r="A63" s="71"/>
      <c r="B63" s="73"/>
      <c r="C63" s="73"/>
      <c r="D63" s="73"/>
      <c r="E63" s="73"/>
      <c r="F63" s="73"/>
      <c r="G63" s="73"/>
    </row>
    <row r="64" spans="1:7" ht="15.6" x14ac:dyDescent="0.35">
      <c r="A64" s="71"/>
      <c r="B64" s="73"/>
      <c r="C64" s="73"/>
      <c r="D64" s="73"/>
      <c r="E64" s="73"/>
      <c r="F64" s="73"/>
      <c r="G64" s="73"/>
    </row>
    <row r="65" spans="1:7" ht="15.6" x14ac:dyDescent="0.35">
      <c r="A65" s="71"/>
      <c r="B65" s="73"/>
      <c r="C65" s="73"/>
      <c r="D65" s="73"/>
      <c r="E65" s="73"/>
      <c r="F65" s="73"/>
      <c r="G65" s="73"/>
    </row>
    <row r="66" spans="1:7" ht="15.6" x14ac:dyDescent="0.35">
      <c r="A66" s="71"/>
      <c r="B66" s="73"/>
      <c r="C66" s="73"/>
      <c r="D66" s="73"/>
      <c r="E66" s="73"/>
      <c r="F66" s="73"/>
      <c r="G66" s="73"/>
    </row>
    <row r="67" spans="1:7" ht="15.6" x14ac:dyDescent="0.35">
      <c r="A67" s="71"/>
      <c r="B67" s="73"/>
      <c r="C67" s="73"/>
      <c r="D67" s="73"/>
      <c r="E67" s="73"/>
      <c r="F67" s="73"/>
      <c r="G67" s="73"/>
    </row>
  </sheetData>
  <mergeCells count="6">
    <mergeCell ref="B1:G1"/>
    <mergeCell ref="B2:G2"/>
    <mergeCell ref="B3:E3"/>
    <mergeCell ref="B13:G13"/>
    <mergeCell ref="B45:G45"/>
    <mergeCell ref="B37:G37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7"/>
  <sheetViews>
    <sheetView tabSelected="1" topLeftCell="A8" workbookViewId="0">
      <selection activeCell="C25" sqref="C25"/>
    </sheetView>
  </sheetViews>
  <sheetFormatPr defaultRowHeight="14.4" x14ac:dyDescent="0.3"/>
  <cols>
    <col min="1" max="1" width="4.6640625" customWidth="1"/>
    <col min="2" max="2" width="38.5546875" customWidth="1"/>
    <col min="3" max="3" width="10.6640625" customWidth="1"/>
    <col min="4" max="4" width="7.6640625" customWidth="1"/>
    <col min="5" max="5" width="36.6640625" customWidth="1"/>
    <col min="6" max="6" width="11.33203125" customWidth="1"/>
    <col min="7" max="7" width="5.6640625" style="70" customWidth="1"/>
    <col min="10" max="10" width="10.44140625" bestFit="1" customWidth="1"/>
    <col min="12" max="12" width="10.44140625" bestFit="1" customWidth="1"/>
  </cols>
  <sheetData>
    <row r="1" spans="1:7" ht="25.2" thickBot="1" x14ac:dyDescent="0.45">
      <c r="B1" s="283" t="s">
        <v>0</v>
      </c>
      <c r="C1" s="283"/>
      <c r="D1" s="283"/>
      <c r="E1" s="283"/>
      <c r="F1" s="283"/>
      <c r="G1" s="283"/>
    </row>
    <row r="2" spans="1:7" ht="15" thickBot="1" x14ac:dyDescent="0.35">
      <c r="A2" s="1" t="s">
        <v>1</v>
      </c>
      <c r="B2" s="281" t="s">
        <v>2</v>
      </c>
      <c r="C2" s="281"/>
      <c r="D2" s="281"/>
      <c r="E2" s="281"/>
      <c r="F2" s="281"/>
      <c r="G2" s="281"/>
    </row>
    <row r="3" spans="1:7" ht="14.4" customHeight="1" thickBot="1" x14ac:dyDescent="0.4">
      <c r="A3" s="2"/>
      <c r="B3" s="284" t="s">
        <v>88</v>
      </c>
      <c r="C3" s="284"/>
      <c r="D3" s="284"/>
      <c r="E3" s="284"/>
      <c r="F3" s="265">
        <v>2025</v>
      </c>
      <c r="G3" s="147"/>
    </row>
    <row r="4" spans="1:7" ht="15.6" x14ac:dyDescent="0.35">
      <c r="A4" s="5"/>
      <c r="B4" s="148" t="s">
        <v>4</v>
      </c>
      <c r="C4" s="7"/>
      <c r="D4" s="48"/>
      <c r="E4" s="48" t="s">
        <v>5</v>
      </c>
      <c r="F4" s="7"/>
      <c r="G4" s="50"/>
    </row>
    <row r="5" spans="1:7" ht="15.6" x14ac:dyDescent="0.35">
      <c r="A5" s="5"/>
      <c r="B5" s="65"/>
      <c r="C5" s="11"/>
      <c r="D5" s="52"/>
      <c r="E5" s="52"/>
      <c r="F5" s="11"/>
      <c r="G5" s="54"/>
    </row>
    <row r="6" spans="1:7" ht="15.6" x14ac:dyDescent="0.35">
      <c r="A6" s="5"/>
      <c r="B6" s="65"/>
      <c r="C6" s="11"/>
      <c r="D6" s="52"/>
      <c r="E6" s="53" t="s">
        <v>6</v>
      </c>
      <c r="F6" s="11"/>
      <c r="G6" s="54"/>
    </row>
    <row r="7" spans="1:7" ht="16.2" thickBot="1" x14ac:dyDescent="0.4">
      <c r="A7" s="5"/>
      <c r="B7" s="149"/>
      <c r="C7" s="253"/>
      <c r="D7" s="68"/>
      <c r="E7" s="68"/>
      <c r="F7" s="150"/>
      <c r="G7" s="69"/>
    </row>
    <row r="8" spans="1:7" ht="15.6" x14ac:dyDescent="0.35">
      <c r="A8" s="5"/>
      <c r="B8" s="246" t="s">
        <v>7</v>
      </c>
      <c r="C8" s="252"/>
      <c r="D8" s="248">
        <v>14</v>
      </c>
      <c r="E8" s="48" t="s">
        <v>8</v>
      </c>
      <c r="F8" s="7" t="s">
        <v>9</v>
      </c>
      <c r="G8" s="48"/>
    </row>
    <row r="9" spans="1:7" ht="15.6" x14ac:dyDescent="0.35">
      <c r="A9" s="5"/>
      <c r="B9" s="247" t="s">
        <v>10</v>
      </c>
      <c r="C9" s="251"/>
      <c r="D9" s="249">
        <v>2</v>
      </c>
      <c r="E9" s="52" t="s">
        <v>11</v>
      </c>
      <c r="F9" s="11" t="s">
        <v>9</v>
      </c>
      <c r="G9" s="52"/>
    </row>
    <row r="10" spans="1:7" ht="15.6" x14ac:dyDescent="0.35">
      <c r="A10" s="5"/>
      <c r="B10" s="247" t="s">
        <v>12</v>
      </c>
      <c r="C10" s="251"/>
      <c r="D10" s="249">
        <v>17</v>
      </c>
      <c r="E10" s="52" t="s">
        <v>13</v>
      </c>
      <c r="F10" s="11" t="s">
        <v>9</v>
      </c>
      <c r="G10" s="52"/>
    </row>
    <row r="11" spans="1:7" ht="16.2" thickBot="1" x14ac:dyDescent="0.4">
      <c r="A11" s="5"/>
      <c r="B11" s="75"/>
      <c r="C11" s="250"/>
      <c r="D11" s="75"/>
      <c r="E11" s="75"/>
      <c r="F11" s="74"/>
      <c r="G11" s="75"/>
    </row>
    <row r="12" spans="1:7" ht="15.6" thickTop="1" thickBot="1" x14ac:dyDescent="0.35">
      <c r="A12" s="2"/>
      <c r="B12" s="93"/>
      <c r="C12" s="86"/>
      <c r="D12" s="94"/>
      <c r="E12" s="94"/>
      <c r="F12" s="22"/>
      <c r="G12" s="95"/>
    </row>
    <row r="13" spans="1:7" ht="15" thickBot="1" x14ac:dyDescent="0.35">
      <c r="A13" s="2"/>
      <c r="B13" s="275" t="s">
        <v>14</v>
      </c>
      <c r="C13" s="275"/>
      <c r="D13" s="275"/>
      <c r="E13" s="275"/>
      <c r="F13" s="275"/>
      <c r="G13" s="275"/>
    </row>
    <row r="14" spans="1:7" x14ac:dyDescent="0.3">
      <c r="A14" s="2"/>
      <c r="B14" s="24" t="s">
        <v>73</v>
      </c>
      <c r="C14" s="96" t="s">
        <v>15</v>
      </c>
      <c r="D14" s="97"/>
      <c r="E14" s="27" t="s">
        <v>74</v>
      </c>
      <c r="F14" s="96" t="s">
        <v>16</v>
      </c>
      <c r="G14" s="99"/>
    </row>
    <row r="15" spans="1:7" x14ac:dyDescent="0.3">
      <c r="A15" s="29"/>
      <c r="B15" s="151" t="s">
        <v>17</v>
      </c>
      <c r="C15" s="152">
        <v>140</v>
      </c>
      <c r="D15" s="151"/>
      <c r="E15" s="151" t="s">
        <v>18</v>
      </c>
      <c r="F15" s="152"/>
      <c r="G15" s="151"/>
    </row>
    <row r="16" spans="1:7" x14ac:dyDescent="0.3">
      <c r="A16" s="29"/>
      <c r="B16" s="32" t="s">
        <v>19</v>
      </c>
      <c r="C16" s="31"/>
      <c r="D16" s="32"/>
      <c r="E16" s="32" t="s">
        <v>20</v>
      </c>
      <c r="F16" s="31"/>
      <c r="G16" s="32"/>
    </row>
    <row r="17" spans="1:12" x14ac:dyDescent="0.3">
      <c r="A17" s="29"/>
      <c r="B17" s="32" t="s">
        <v>21</v>
      </c>
      <c r="C17" s="31"/>
      <c r="D17" s="32"/>
      <c r="E17" s="32" t="s">
        <v>22</v>
      </c>
      <c r="F17" s="31"/>
      <c r="G17" s="32"/>
    </row>
    <row r="18" spans="1:12" x14ac:dyDescent="0.3">
      <c r="A18" s="29"/>
      <c r="B18" s="32" t="s">
        <v>23</v>
      </c>
      <c r="C18" s="31"/>
      <c r="D18" s="32"/>
      <c r="E18" s="32" t="s">
        <v>24</v>
      </c>
      <c r="F18" s="31"/>
      <c r="G18" s="32"/>
    </row>
    <row r="19" spans="1:12" x14ac:dyDescent="0.3">
      <c r="A19" s="29"/>
      <c r="B19" s="153" t="s">
        <v>25</v>
      </c>
      <c r="C19" s="31"/>
      <c r="D19" s="32"/>
      <c r="E19" s="32" t="s">
        <v>26</v>
      </c>
      <c r="F19" s="31"/>
      <c r="G19" s="32"/>
    </row>
    <row r="20" spans="1:12" x14ac:dyDescent="0.3">
      <c r="A20" s="29"/>
      <c r="B20" s="154" t="s">
        <v>27</v>
      </c>
      <c r="C20" s="155"/>
      <c r="D20" s="154"/>
      <c r="E20" s="154" t="s">
        <v>28</v>
      </c>
      <c r="F20" s="155"/>
      <c r="G20" s="154"/>
    </row>
    <row r="21" spans="1:12" x14ac:dyDescent="0.3">
      <c r="A21" s="29"/>
      <c r="B21" s="100" t="s">
        <v>29</v>
      </c>
      <c r="C21" s="101"/>
      <c r="D21" s="100"/>
      <c r="E21" s="100" t="s">
        <v>75</v>
      </c>
      <c r="F21" s="101">
        <v>90</v>
      </c>
      <c r="G21" s="102"/>
    </row>
    <row r="22" spans="1:12" x14ac:dyDescent="0.3">
      <c r="A22" s="29"/>
      <c r="B22" s="266" t="s">
        <v>105</v>
      </c>
      <c r="C22" s="103">
        <v>200</v>
      </c>
      <c r="D22" s="104"/>
      <c r="E22" s="100" t="s">
        <v>66</v>
      </c>
      <c r="F22" s="101"/>
      <c r="G22" s="102"/>
    </row>
    <row r="23" spans="1:12" x14ac:dyDescent="0.3">
      <c r="A23" s="29"/>
      <c r="B23" s="102" t="s">
        <v>31</v>
      </c>
      <c r="C23" s="103"/>
      <c r="D23" s="104"/>
      <c r="E23" s="100" t="s">
        <v>32</v>
      </c>
      <c r="F23" s="101"/>
      <c r="G23" s="102"/>
    </row>
    <row r="24" spans="1:12" x14ac:dyDescent="0.3">
      <c r="A24" s="29"/>
      <c r="B24" s="102" t="s">
        <v>76</v>
      </c>
      <c r="C24" s="103"/>
      <c r="D24" s="104"/>
      <c r="E24" s="100" t="s">
        <v>77</v>
      </c>
      <c r="F24" s="101">
        <v>50</v>
      </c>
      <c r="G24" s="102"/>
    </row>
    <row r="25" spans="1:12" x14ac:dyDescent="0.3">
      <c r="A25" s="29"/>
      <c r="B25" s="267" t="s">
        <v>95</v>
      </c>
      <c r="C25" s="103">
        <v>550</v>
      </c>
      <c r="D25" s="104"/>
      <c r="E25" s="100" t="s">
        <v>35</v>
      </c>
      <c r="F25" s="101"/>
      <c r="G25" s="102"/>
    </row>
    <row r="26" spans="1:12" x14ac:dyDescent="0.3">
      <c r="A26" s="29"/>
      <c r="B26" s="102"/>
      <c r="C26" s="103"/>
      <c r="D26" s="104"/>
      <c r="E26" s="100" t="s">
        <v>36</v>
      </c>
      <c r="F26" s="101"/>
      <c r="G26" s="102"/>
    </row>
    <row r="27" spans="1:12" x14ac:dyDescent="0.3">
      <c r="A27" s="29"/>
      <c r="B27" s="102"/>
      <c r="C27" s="103"/>
      <c r="D27" s="104"/>
      <c r="E27" s="100" t="s">
        <v>68</v>
      </c>
      <c r="F27" s="101"/>
      <c r="G27" s="102"/>
    </row>
    <row r="28" spans="1:12" ht="15" thickBot="1" x14ac:dyDescent="0.35">
      <c r="A28" s="29"/>
      <c r="B28" s="102"/>
      <c r="C28" s="103"/>
      <c r="D28" s="29"/>
      <c r="E28" s="100" t="s">
        <v>38</v>
      </c>
      <c r="F28" s="101"/>
      <c r="G28" s="102"/>
    </row>
    <row r="29" spans="1:12" ht="15" thickBot="1" x14ac:dyDescent="0.35">
      <c r="A29" s="29"/>
      <c r="B29" s="105" t="s">
        <v>39</v>
      </c>
      <c r="C29" s="186">
        <f>SUM(C15:C28)</f>
        <v>890</v>
      </c>
      <c r="D29" s="106"/>
      <c r="E29" s="100" t="s">
        <v>40</v>
      </c>
      <c r="F29" s="101"/>
      <c r="G29" s="102"/>
    </row>
    <row r="30" spans="1:12" ht="15" thickBot="1" x14ac:dyDescent="0.35">
      <c r="A30" s="29"/>
      <c r="B30" s="105" t="s">
        <v>41</v>
      </c>
      <c r="C30" s="186">
        <f>(March!C35)</f>
        <v>11784.91</v>
      </c>
      <c r="D30" s="107"/>
      <c r="E30" s="268" t="s">
        <v>106</v>
      </c>
      <c r="F30" s="101">
        <v>110</v>
      </c>
      <c r="G30" s="102"/>
    </row>
    <row r="31" spans="1:12" ht="15" thickBot="1" x14ac:dyDescent="0.35">
      <c r="A31" s="29"/>
      <c r="B31" s="100" t="s">
        <v>43</v>
      </c>
      <c r="C31" s="101"/>
      <c r="D31" s="100"/>
      <c r="E31" s="100" t="s">
        <v>71</v>
      </c>
      <c r="F31" s="101">
        <v>66</v>
      </c>
      <c r="G31" s="102"/>
      <c r="I31" s="37"/>
    </row>
    <row r="32" spans="1:12" ht="15" thickBot="1" x14ac:dyDescent="0.35">
      <c r="A32" s="29"/>
      <c r="B32" s="100"/>
      <c r="C32" s="101"/>
      <c r="D32" s="100"/>
      <c r="E32" s="105" t="s">
        <v>45</v>
      </c>
      <c r="F32" s="40">
        <f>SUM(F15:F31)</f>
        <v>316</v>
      </c>
      <c r="G32" s="109"/>
      <c r="I32" s="187"/>
      <c r="J32" s="187"/>
      <c r="L32" s="188"/>
    </row>
    <row r="33" spans="1:12" ht="15.6" thickTop="1" thickBot="1" x14ac:dyDescent="0.35">
      <c r="A33" s="29"/>
      <c r="B33" s="100" t="s">
        <v>46</v>
      </c>
      <c r="C33" s="101"/>
      <c r="D33" s="100"/>
      <c r="E33" s="100" t="s">
        <v>47</v>
      </c>
      <c r="F33" s="110"/>
      <c r="G33" s="111"/>
      <c r="I33" s="37"/>
      <c r="J33" s="188"/>
      <c r="K33" s="188"/>
      <c r="L33" s="188"/>
    </row>
    <row r="34" spans="1:12" ht="15" thickBot="1" x14ac:dyDescent="0.35">
      <c r="A34" s="29"/>
      <c r="B34" s="112" t="s">
        <v>48</v>
      </c>
      <c r="C34" s="186">
        <f>SUM(C29:C33)</f>
        <v>12674.91</v>
      </c>
      <c r="D34" s="106"/>
      <c r="E34" s="100" t="s">
        <v>49</v>
      </c>
      <c r="F34" s="108"/>
      <c r="G34" s="113"/>
      <c r="J34" s="188"/>
      <c r="L34" s="188"/>
    </row>
    <row r="35" spans="1:12" ht="15" thickBot="1" x14ac:dyDescent="0.35">
      <c r="A35" s="29"/>
      <c r="B35" s="114" t="s">
        <v>50</v>
      </c>
      <c r="C35" s="186">
        <f>C34-F32</f>
        <v>12358.91</v>
      </c>
      <c r="D35" s="115"/>
      <c r="E35" s="114" t="s">
        <v>51</v>
      </c>
      <c r="F35" s="40">
        <f>C35</f>
        <v>12358.91</v>
      </c>
      <c r="G35" s="116"/>
      <c r="J35" s="188"/>
    </row>
    <row r="36" spans="1:12" ht="15.6" thickTop="1" thickBot="1" x14ac:dyDescent="0.35">
      <c r="A36" s="2"/>
      <c r="B36" s="117"/>
      <c r="C36" s="43"/>
      <c r="D36" s="118"/>
      <c r="E36" s="45"/>
      <c r="F36" s="43"/>
      <c r="G36" s="87"/>
    </row>
    <row r="37" spans="1:12" ht="15" thickBot="1" x14ac:dyDescent="0.35">
      <c r="A37" s="2"/>
      <c r="B37" s="278" t="s">
        <v>52</v>
      </c>
      <c r="C37" s="278"/>
      <c r="D37" s="278"/>
      <c r="E37" s="278"/>
      <c r="F37" s="278"/>
      <c r="G37" s="278"/>
    </row>
    <row r="38" spans="1:12" ht="15.6" x14ac:dyDescent="0.35">
      <c r="A38" s="5"/>
      <c r="B38" s="119" t="s">
        <v>53</v>
      </c>
      <c r="C38" s="90"/>
      <c r="D38" s="89"/>
      <c r="E38" s="120" t="s">
        <v>54</v>
      </c>
      <c r="F38" s="121"/>
      <c r="G38" s="122"/>
    </row>
    <row r="39" spans="1:12" ht="15.6" x14ac:dyDescent="0.35">
      <c r="A39" s="5"/>
      <c r="B39" s="123"/>
      <c r="C39" s="90"/>
      <c r="D39" s="89"/>
      <c r="E39" s="124"/>
      <c r="F39" s="121"/>
      <c r="G39" s="122"/>
    </row>
    <row r="40" spans="1:12" ht="15.6" x14ac:dyDescent="0.35">
      <c r="A40" s="5"/>
      <c r="B40" s="123"/>
      <c r="C40" s="90"/>
      <c r="D40" s="89"/>
      <c r="E40" s="124"/>
      <c r="F40" s="121"/>
      <c r="G40" s="122"/>
    </row>
    <row r="41" spans="1:12" ht="15.6" x14ac:dyDescent="0.35">
      <c r="A41" s="5"/>
      <c r="B41" s="119" t="s">
        <v>55</v>
      </c>
      <c r="C41" s="90"/>
      <c r="D41" s="89"/>
      <c r="E41" s="124"/>
      <c r="F41" s="121"/>
      <c r="G41" s="122"/>
    </row>
    <row r="42" spans="1:12" x14ac:dyDescent="0.3">
      <c r="A42" s="2"/>
      <c r="B42" s="125"/>
      <c r="C42" s="126"/>
      <c r="D42" s="95"/>
      <c r="E42" s="127"/>
      <c r="F42" s="128"/>
      <c r="G42" s="129"/>
    </row>
    <row r="43" spans="1:12" x14ac:dyDescent="0.3">
      <c r="A43" s="2"/>
      <c r="B43" s="125"/>
      <c r="C43" s="126"/>
      <c r="D43" s="95"/>
      <c r="E43" s="127"/>
      <c r="F43" s="128"/>
      <c r="G43" s="129"/>
    </row>
    <row r="44" spans="1:12" ht="15" thickBot="1" x14ac:dyDescent="0.35">
      <c r="A44" s="2"/>
      <c r="B44" s="130"/>
      <c r="C44" s="118"/>
      <c r="D44" s="118"/>
      <c r="E44" s="131"/>
      <c r="F44" s="70"/>
      <c r="G44" s="87"/>
    </row>
    <row r="45" spans="1:12" ht="15" thickBot="1" x14ac:dyDescent="0.35">
      <c r="A45" s="2"/>
      <c r="B45" s="278" t="s">
        <v>56</v>
      </c>
      <c r="C45" s="278"/>
      <c r="D45" s="278"/>
      <c r="E45" s="278"/>
      <c r="F45" s="278"/>
      <c r="G45" s="278"/>
    </row>
    <row r="46" spans="1:12" x14ac:dyDescent="0.3">
      <c r="A46" s="2"/>
      <c r="B46" s="132" t="s">
        <v>57</v>
      </c>
      <c r="C46" s="133"/>
      <c r="D46" s="70"/>
      <c r="E46" s="98" t="s">
        <v>58</v>
      </c>
      <c r="F46" s="70"/>
      <c r="G46" s="87"/>
    </row>
    <row r="47" spans="1:12" ht="15.6" x14ac:dyDescent="0.35">
      <c r="A47" s="5"/>
      <c r="B47" s="124" t="s">
        <v>59</v>
      </c>
      <c r="C47" s="88"/>
      <c r="D47" s="90"/>
      <c r="E47" s="134"/>
      <c r="F47" s="91"/>
      <c r="G47" s="90"/>
    </row>
    <row r="48" spans="1:12" ht="15.6" x14ac:dyDescent="0.35">
      <c r="A48" s="5"/>
      <c r="B48" s="88" t="s">
        <v>60</v>
      </c>
      <c r="C48" s="88"/>
      <c r="D48" s="88"/>
      <c r="E48" s="135" t="s">
        <v>61</v>
      </c>
      <c r="F48" s="136"/>
      <c r="G48" s="135"/>
    </row>
    <row r="49" spans="1:7" ht="16.2" thickBot="1" x14ac:dyDescent="0.4">
      <c r="A49" s="5"/>
      <c r="B49" s="137" t="s">
        <v>62</v>
      </c>
      <c r="C49" s="138"/>
      <c r="D49" s="92"/>
      <c r="E49" s="92"/>
      <c r="F49" s="92"/>
      <c r="G49" s="92"/>
    </row>
    <row r="50" spans="1:7" ht="15.6" thickTop="1" thickBot="1" x14ac:dyDescent="0.35">
      <c r="A50" s="2"/>
      <c r="B50" s="117"/>
      <c r="C50" s="139"/>
      <c r="D50" s="140"/>
      <c r="E50" s="141"/>
      <c r="F50" s="141"/>
      <c r="G50" s="142"/>
    </row>
    <row r="51" spans="1:7" ht="16.8" thickTop="1" thickBot="1" x14ac:dyDescent="0.4">
      <c r="A51" s="5"/>
      <c r="B51" s="143" t="s">
        <v>63</v>
      </c>
      <c r="C51" s="144"/>
      <c r="D51" s="145"/>
      <c r="E51" s="145"/>
      <c r="F51" s="145"/>
      <c r="G51" s="145"/>
    </row>
    <row r="52" spans="1:7" ht="15" thickTop="1" x14ac:dyDescent="0.3"/>
    <row r="53" spans="1:7" ht="15.6" x14ac:dyDescent="0.35">
      <c r="A53" s="5"/>
    </row>
    <row r="54" spans="1:7" ht="15.6" x14ac:dyDescent="0.35">
      <c r="A54" s="71"/>
      <c r="B54" s="72"/>
      <c r="C54" s="73"/>
      <c r="D54" s="73"/>
      <c r="E54" s="73"/>
      <c r="F54" s="73"/>
      <c r="G54" s="73"/>
    </row>
    <row r="55" spans="1:7" ht="15.6" x14ac:dyDescent="0.35">
      <c r="A55" s="71"/>
      <c r="B55" s="73"/>
      <c r="C55" s="73"/>
      <c r="D55" s="73"/>
      <c r="E55" s="73"/>
      <c r="F55" s="73"/>
      <c r="G55" s="73"/>
    </row>
    <row r="56" spans="1:7" ht="15.6" x14ac:dyDescent="0.35">
      <c r="A56" s="71"/>
      <c r="B56" s="73"/>
      <c r="C56" s="73"/>
      <c r="D56" s="73"/>
      <c r="E56" s="73"/>
      <c r="F56" s="73"/>
      <c r="G56" s="73"/>
    </row>
    <row r="57" spans="1:7" ht="15.6" x14ac:dyDescent="0.35">
      <c r="A57" s="71"/>
      <c r="B57" s="73"/>
      <c r="C57" s="73"/>
      <c r="D57" s="73"/>
      <c r="E57" s="73"/>
      <c r="F57" s="73"/>
      <c r="G57" s="73"/>
    </row>
    <row r="58" spans="1:7" ht="15.6" x14ac:dyDescent="0.35">
      <c r="A58" s="71"/>
      <c r="B58" s="72"/>
      <c r="C58" s="73"/>
      <c r="D58" s="73"/>
      <c r="E58" s="73"/>
      <c r="F58" s="73"/>
      <c r="G58" s="73"/>
    </row>
    <row r="59" spans="1:7" ht="15.6" x14ac:dyDescent="0.35">
      <c r="A59" s="71"/>
      <c r="B59" s="73"/>
      <c r="C59" s="73"/>
      <c r="D59" s="73"/>
      <c r="E59" s="73"/>
      <c r="F59" s="73"/>
      <c r="G59" s="73"/>
    </row>
    <row r="60" spans="1:7" ht="15.6" x14ac:dyDescent="0.35">
      <c r="A60" s="71"/>
      <c r="B60" s="73"/>
      <c r="C60" s="73"/>
      <c r="D60" s="73"/>
      <c r="E60" s="73"/>
      <c r="F60" s="73"/>
      <c r="G60" s="73"/>
    </row>
    <row r="61" spans="1:7" ht="15.6" x14ac:dyDescent="0.35">
      <c r="A61" s="71"/>
      <c r="B61" s="73"/>
      <c r="C61" s="73"/>
      <c r="D61" s="73"/>
      <c r="E61" s="73"/>
      <c r="F61" s="73"/>
      <c r="G61" s="73"/>
    </row>
    <row r="62" spans="1:7" ht="15.6" x14ac:dyDescent="0.35">
      <c r="A62" s="71"/>
      <c r="B62" s="72"/>
      <c r="C62" s="73"/>
      <c r="D62" s="73"/>
      <c r="E62" s="73"/>
      <c r="F62" s="73"/>
      <c r="G62" s="73"/>
    </row>
    <row r="63" spans="1:7" ht="15.6" x14ac:dyDescent="0.35">
      <c r="A63" s="71"/>
      <c r="B63" s="73"/>
      <c r="C63" s="73"/>
      <c r="D63" s="73"/>
      <c r="E63" s="73"/>
      <c r="F63" s="73"/>
      <c r="G63" s="73"/>
    </row>
    <row r="64" spans="1:7" ht="15.6" x14ac:dyDescent="0.35">
      <c r="A64" s="71"/>
      <c r="B64" s="73"/>
      <c r="C64" s="73"/>
      <c r="D64" s="73"/>
      <c r="E64" s="73"/>
      <c r="F64" s="73"/>
      <c r="G64" s="73"/>
    </row>
    <row r="65" spans="1:7" ht="15.6" x14ac:dyDescent="0.35">
      <c r="A65" s="71"/>
      <c r="B65" s="73"/>
      <c r="C65" s="73"/>
      <c r="D65" s="73"/>
      <c r="E65" s="73"/>
      <c r="F65" s="73"/>
      <c r="G65" s="73"/>
    </row>
    <row r="66" spans="1:7" ht="15.6" x14ac:dyDescent="0.35">
      <c r="A66" s="71"/>
      <c r="B66" s="73"/>
      <c r="C66" s="73"/>
      <c r="D66" s="73"/>
      <c r="E66" s="73"/>
      <c r="F66" s="73"/>
      <c r="G66" s="73"/>
    </row>
    <row r="67" spans="1:7" ht="15.6" x14ac:dyDescent="0.35">
      <c r="A67" s="71"/>
      <c r="B67" s="73"/>
      <c r="C67" s="73"/>
      <c r="D67" s="73"/>
      <c r="E67" s="73"/>
      <c r="F67" s="73"/>
      <c r="G67" s="73"/>
    </row>
  </sheetData>
  <mergeCells count="6">
    <mergeCell ref="B37:G37"/>
    <mergeCell ref="B45:G45"/>
    <mergeCell ref="B1:G1"/>
    <mergeCell ref="B2:G2"/>
    <mergeCell ref="B3:E3"/>
    <mergeCell ref="B13:G13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7"/>
  <sheetViews>
    <sheetView topLeftCell="A21" workbookViewId="0">
      <selection activeCell="C36" sqref="C36"/>
    </sheetView>
  </sheetViews>
  <sheetFormatPr defaultRowHeight="14.4" x14ac:dyDescent="0.3"/>
  <cols>
    <col min="1" max="1" width="4.6640625" customWidth="1"/>
    <col min="2" max="2" width="38.5546875" customWidth="1"/>
    <col min="3" max="3" width="10.6640625" customWidth="1"/>
    <col min="4" max="4" width="7.6640625" customWidth="1"/>
    <col min="5" max="5" width="36.6640625" customWidth="1"/>
    <col min="6" max="6" width="11.33203125" customWidth="1"/>
    <col min="7" max="7" width="5.6640625" style="70" customWidth="1"/>
    <col min="10" max="10" width="9.44140625" bestFit="1" customWidth="1"/>
    <col min="12" max="12" width="10.44140625" bestFit="1" customWidth="1"/>
  </cols>
  <sheetData>
    <row r="1" spans="1:7" ht="25.2" thickBot="1" x14ac:dyDescent="0.45">
      <c r="B1" s="283" t="s">
        <v>0</v>
      </c>
      <c r="C1" s="283"/>
      <c r="D1" s="283"/>
      <c r="E1" s="283"/>
      <c r="F1" s="283"/>
      <c r="G1" s="283"/>
    </row>
    <row r="2" spans="1:7" ht="15" thickBot="1" x14ac:dyDescent="0.35">
      <c r="A2" s="1" t="s">
        <v>1</v>
      </c>
      <c r="B2" s="281" t="s">
        <v>2</v>
      </c>
      <c r="C2" s="281"/>
      <c r="D2" s="281"/>
      <c r="E2" s="281"/>
      <c r="F2" s="281"/>
      <c r="G2" s="281"/>
    </row>
    <row r="3" spans="1:7" ht="14.4" customHeight="1" thickBot="1" x14ac:dyDescent="0.4">
      <c r="A3" s="2"/>
      <c r="B3" s="284" t="s">
        <v>87</v>
      </c>
      <c r="C3" s="284"/>
      <c r="D3" s="284"/>
      <c r="E3" s="284"/>
      <c r="F3" s="146">
        <v>2025</v>
      </c>
      <c r="G3" s="147"/>
    </row>
    <row r="4" spans="1:7" ht="15.6" x14ac:dyDescent="0.35">
      <c r="A4" s="5"/>
      <c r="B4" s="148" t="s">
        <v>4</v>
      </c>
      <c r="C4" s="7"/>
      <c r="D4" s="48"/>
      <c r="E4" s="48" t="s">
        <v>5</v>
      </c>
      <c r="F4" s="7"/>
      <c r="G4" s="50"/>
    </row>
    <row r="5" spans="1:7" ht="15.6" x14ac:dyDescent="0.35">
      <c r="A5" s="5"/>
      <c r="B5" s="65"/>
      <c r="C5" s="11"/>
      <c r="D5" s="52"/>
      <c r="E5" s="52"/>
      <c r="F5" s="11"/>
      <c r="G5" s="54"/>
    </row>
    <row r="6" spans="1:7" ht="15.6" x14ac:dyDescent="0.35">
      <c r="A6" s="5"/>
      <c r="B6" s="65"/>
      <c r="C6" s="11"/>
      <c r="D6" s="52"/>
      <c r="E6" s="53" t="s">
        <v>6</v>
      </c>
      <c r="F6" s="11"/>
      <c r="G6" s="54"/>
    </row>
    <row r="7" spans="1:7" ht="16.2" thickBot="1" x14ac:dyDescent="0.4">
      <c r="A7" s="5"/>
      <c r="B7" s="149"/>
      <c r="C7" s="150"/>
      <c r="D7" s="68"/>
      <c r="E7" s="68"/>
      <c r="F7" s="150"/>
      <c r="G7" s="69"/>
    </row>
    <row r="8" spans="1:7" ht="15.6" x14ac:dyDescent="0.35">
      <c r="A8" s="5"/>
      <c r="B8" s="48" t="s">
        <v>7</v>
      </c>
      <c r="C8" s="7"/>
      <c r="D8" s="48"/>
      <c r="E8" s="48" t="s">
        <v>8</v>
      </c>
      <c r="F8" s="7" t="s">
        <v>9</v>
      </c>
      <c r="G8" s="48"/>
    </row>
    <row r="9" spans="1:7" ht="15.6" x14ac:dyDescent="0.35">
      <c r="A9" s="5"/>
      <c r="B9" s="52" t="s">
        <v>10</v>
      </c>
      <c r="C9" s="11"/>
      <c r="D9" s="52"/>
      <c r="E9" s="52" t="s">
        <v>11</v>
      </c>
      <c r="F9" s="11" t="s">
        <v>9</v>
      </c>
      <c r="G9" s="52"/>
    </row>
    <row r="10" spans="1:7" ht="15.6" x14ac:dyDescent="0.35">
      <c r="A10" s="5"/>
      <c r="B10" s="52" t="s">
        <v>12</v>
      </c>
      <c r="C10" s="11"/>
      <c r="D10" s="52"/>
      <c r="E10" s="52" t="s">
        <v>13</v>
      </c>
      <c r="F10" s="11" t="s">
        <v>9</v>
      </c>
      <c r="G10" s="52"/>
    </row>
    <row r="11" spans="1:7" ht="16.2" thickBot="1" x14ac:dyDescent="0.4">
      <c r="A11" s="5"/>
      <c r="B11" s="75"/>
      <c r="C11" s="74"/>
      <c r="D11" s="75"/>
      <c r="E11" s="75"/>
      <c r="F11" s="74"/>
      <c r="G11" s="75"/>
    </row>
    <row r="12" spans="1:7" ht="15.6" thickTop="1" thickBot="1" x14ac:dyDescent="0.35">
      <c r="A12" s="2"/>
      <c r="B12" s="93"/>
      <c r="C12" s="86"/>
      <c r="D12" s="94"/>
      <c r="E12" s="94"/>
      <c r="F12" s="22"/>
      <c r="G12" s="95"/>
    </row>
    <row r="13" spans="1:7" ht="15" thickBot="1" x14ac:dyDescent="0.35">
      <c r="A13" s="2"/>
      <c r="B13" s="275" t="s">
        <v>14</v>
      </c>
      <c r="C13" s="275"/>
      <c r="D13" s="275"/>
      <c r="E13" s="275"/>
      <c r="F13" s="275"/>
      <c r="G13" s="275"/>
    </row>
    <row r="14" spans="1:7" x14ac:dyDescent="0.3">
      <c r="A14" s="2"/>
      <c r="B14" s="24" t="s">
        <v>73</v>
      </c>
      <c r="C14" s="96" t="s">
        <v>15</v>
      </c>
      <c r="D14" s="97"/>
      <c r="E14" s="27" t="s">
        <v>74</v>
      </c>
      <c r="F14" s="96" t="s">
        <v>16</v>
      </c>
      <c r="G14" s="99"/>
    </row>
    <row r="15" spans="1:7" x14ac:dyDescent="0.3">
      <c r="A15" s="29"/>
      <c r="B15" s="151" t="s">
        <v>17</v>
      </c>
      <c r="C15" s="152"/>
      <c r="D15" s="151"/>
      <c r="E15" s="151" t="s">
        <v>18</v>
      </c>
      <c r="F15" s="152"/>
      <c r="G15" s="151"/>
    </row>
    <row r="16" spans="1:7" x14ac:dyDescent="0.3">
      <c r="A16" s="29"/>
      <c r="B16" s="32" t="s">
        <v>19</v>
      </c>
      <c r="C16" s="31"/>
      <c r="D16" s="32"/>
      <c r="E16" s="32" t="s">
        <v>20</v>
      </c>
      <c r="F16" s="31"/>
      <c r="G16" s="32"/>
    </row>
    <row r="17" spans="1:12" x14ac:dyDescent="0.3">
      <c r="A17" s="29"/>
      <c r="B17" s="32" t="s">
        <v>21</v>
      </c>
      <c r="C17" s="31"/>
      <c r="D17" s="32"/>
      <c r="E17" s="32" t="s">
        <v>22</v>
      </c>
      <c r="F17" s="31"/>
      <c r="G17" s="32"/>
    </row>
    <row r="18" spans="1:12" x14ac:dyDescent="0.3">
      <c r="A18" s="29"/>
      <c r="B18" s="32" t="s">
        <v>23</v>
      </c>
      <c r="C18" s="31"/>
      <c r="D18" s="32"/>
      <c r="E18" s="32" t="s">
        <v>24</v>
      </c>
      <c r="F18" s="31"/>
      <c r="G18" s="32"/>
    </row>
    <row r="19" spans="1:12" x14ac:dyDescent="0.3">
      <c r="A19" s="29"/>
      <c r="B19" s="153" t="s">
        <v>25</v>
      </c>
      <c r="C19" s="31"/>
      <c r="D19" s="32"/>
      <c r="E19" s="32" t="s">
        <v>26</v>
      </c>
      <c r="F19" s="31"/>
      <c r="G19" s="32"/>
    </row>
    <row r="20" spans="1:12" x14ac:dyDescent="0.3">
      <c r="A20" s="29"/>
      <c r="B20" s="154" t="s">
        <v>27</v>
      </c>
      <c r="C20" s="155"/>
      <c r="D20" s="154"/>
      <c r="E20" s="154" t="s">
        <v>28</v>
      </c>
      <c r="F20" s="155"/>
      <c r="G20" s="154"/>
    </row>
    <row r="21" spans="1:12" x14ac:dyDescent="0.3">
      <c r="A21" s="29"/>
      <c r="B21" s="100" t="s">
        <v>29</v>
      </c>
      <c r="C21" s="101"/>
      <c r="D21" s="100"/>
      <c r="E21" s="100" t="s">
        <v>75</v>
      </c>
      <c r="F21" s="101"/>
      <c r="G21" s="102"/>
    </row>
    <row r="22" spans="1:12" x14ac:dyDescent="0.3">
      <c r="A22" s="29"/>
      <c r="B22" s="100" t="s">
        <v>97</v>
      </c>
      <c r="C22" s="103"/>
      <c r="D22" s="104"/>
      <c r="E22" s="100" t="s">
        <v>66</v>
      </c>
      <c r="F22" s="101"/>
      <c r="G22" s="102"/>
    </row>
    <row r="23" spans="1:12" x14ac:dyDescent="0.3">
      <c r="A23" s="29"/>
      <c r="B23" s="102" t="s">
        <v>31</v>
      </c>
      <c r="C23" s="103"/>
      <c r="D23" s="104"/>
      <c r="E23" s="100" t="s">
        <v>32</v>
      </c>
      <c r="F23" s="101"/>
      <c r="G23" s="102"/>
    </row>
    <row r="24" spans="1:12" x14ac:dyDescent="0.3">
      <c r="A24" s="29"/>
      <c r="B24" s="102" t="s">
        <v>76</v>
      </c>
      <c r="C24" s="103"/>
      <c r="D24" s="104"/>
      <c r="E24" s="100" t="s">
        <v>77</v>
      </c>
      <c r="F24" s="101"/>
      <c r="G24" s="102"/>
    </row>
    <row r="25" spans="1:12" x14ac:dyDescent="0.3">
      <c r="A25" s="29"/>
      <c r="B25" s="102"/>
      <c r="C25" s="103"/>
      <c r="D25" s="104"/>
      <c r="E25" s="100" t="s">
        <v>35</v>
      </c>
      <c r="F25" s="101"/>
      <c r="G25" s="102"/>
    </row>
    <row r="26" spans="1:12" x14ac:dyDescent="0.3">
      <c r="A26" s="29"/>
      <c r="B26" s="102"/>
      <c r="C26" s="103"/>
      <c r="D26" s="104"/>
      <c r="E26" s="100" t="s">
        <v>36</v>
      </c>
      <c r="F26" s="101"/>
      <c r="G26" s="102"/>
    </row>
    <row r="27" spans="1:12" x14ac:dyDescent="0.3">
      <c r="A27" s="29"/>
      <c r="B27" s="102"/>
      <c r="C27" s="103"/>
      <c r="D27" s="104"/>
      <c r="E27" s="100" t="s">
        <v>68</v>
      </c>
      <c r="F27" s="101"/>
      <c r="G27" s="102"/>
    </row>
    <row r="28" spans="1:12" ht="15" thickBot="1" x14ac:dyDescent="0.35">
      <c r="A28" s="29"/>
      <c r="B28" s="102"/>
      <c r="C28" s="103"/>
      <c r="D28" s="29"/>
      <c r="E28" s="100" t="s">
        <v>38</v>
      </c>
      <c r="F28" s="101"/>
      <c r="G28" s="102"/>
    </row>
    <row r="29" spans="1:12" ht="15" thickBot="1" x14ac:dyDescent="0.35">
      <c r="A29" s="29"/>
      <c r="B29" s="105" t="s">
        <v>39</v>
      </c>
      <c r="C29" s="186">
        <f>SUM(C15:C28)</f>
        <v>0</v>
      </c>
      <c r="D29" s="106"/>
      <c r="E29" s="100" t="s">
        <v>40</v>
      </c>
      <c r="F29" s="101"/>
      <c r="G29" s="102"/>
    </row>
    <row r="30" spans="1:12" ht="15" thickBot="1" x14ac:dyDescent="0.35">
      <c r="A30" s="29"/>
      <c r="B30" s="105" t="s">
        <v>41</v>
      </c>
      <c r="C30" s="186">
        <f>(April!C35)</f>
        <v>12358.91</v>
      </c>
      <c r="D30" s="107"/>
      <c r="E30" s="100" t="s">
        <v>78</v>
      </c>
      <c r="F30" s="101"/>
      <c r="G30" s="102"/>
    </row>
    <row r="31" spans="1:12" ht="15" thickBot="1" x14ac:dyDescent="0.35">
      <c r="A31" s="29"/>
      <c r="B31" s="100" t="s">
        <v>43</v>
      </c>
      <c r="C31" s="101"/>
      <c r="D31" s="100"/>
      <c r="E31" s="100" t="s">
        <v>71</v>
      </c>
      <c r="F31" s="101"/>
      <c r="G31" s="102"/>
      <c r="I31" s="37"/>
    </row>
    <row r="32" spans="1:12" ht="15" thickBot="1" x14ac:dyDescent="0.35">
      <c r="A32" s="29"/>
      <c r="B32" s="100"/>
      <c r="C32" s="101"/>
      <c r="D32" s="100"/>
      <c r="E32" s="105" t="s">
        <v>45</v>
      </c>
      <c r="F32" s="40">
        <f>SUM(F15:F31)</f>
        <v>0</v>
      </c>
      <c r="G32" s="109"/>
      <c r="I32" s="187"/>
      <c r="J32" s="187"/>
      <c r="L32" s="188"/>
    </row>
    <row r="33" spans="1:12" ht="15.6" thickTop="1" thickBot="1" x14ac:dyDescent="0.35">
      <c r="A33" s="29"/>
      <c r="B33" s="100" t="s">
        <v>46</v>
      </c>
      <c r="C33" s="101"/>
      <c r="D33" s="100"/>
      <c r="E33" s="100" t="s">
        <v>47</v>
      </c>
      <c r="F33" s="110"/>
      <c r="G33" s="111"/>
      <c r="I33" s="37"/>
      <c r="J33" s="187"/>
      <c r="L33" s="188"/>
    </row>
    <row r="34" spans="1:12" ht="15" thickBot="1" x14ac:dyDescent="0.35">
      <c r="A34" s="29"/>
      <c r="B34" s="112" t="s">
        <v>48</v>
      </c>
      <c r="C34" s="186">
        <f>SUM(C29:C33)</f>
        <v>12358.91</v>
      </c>
      <c r="D34" s="106"/>
      <c r="E34" s="100" t="s">
        <v>49</v>
      </c>
      <c r="F34" s="108"/>
      <c r="G34" s="113"/>
      <c r="L34" s="188"/>
    </row>
    <row r="35" spans="1:12" ht="15" thickBot="1" x14ac:dyDescent="0.35">
      <c r="A35" s="29"/>
      <c r="B35" s="114" t="s">
        <v>50</v>
      </c>
      <c r="C35" s="255">
        <f>C34-F32</f>
        <v>12358.91</v>
      </c>
      <c r="D35" s="115"/>
      <c r="E35" s="114" t="s">
        <v>51</v>
      </c>
      <c r="F35" s="40">
        <f>C35</f>
        <v>12358.91</v>
      </c>
      <c r="G35" s="116"/>
    </row>
    <row r="36" spans="1:12" ht="15.6" thickTop="1" thickBot="1" x14ac:dyDescent="0.35">
      <c r="A36" s="2"/>
      <c r="B36" s="117"/>
      <c r="C36" s="43"/>
      <c r="D36" s="118"/>
      <c r="E36" s="45"/>
      <c r="F36" s="43"/>
      <c r="G36" s="87"/>
    </row>
    <row r="37" spans="1:12" ht="15" thickBot="1" x14ac:dyDescent="0.35">
      <c r="A37" s="2"/>
      <c r="B37" s="278" t="s">
        <v>52</v>
      </c>
      <c r="C37" s="278"/>
      <c r="D37" s="278"/>
      <c r="E37" s="278"/>
      <c r="F37" s="278"/>
      <c r="G37" s="278"/>
    </row>
    <row r="38" spans="1:12" ht="15.6" x14ac:dyDescent="0.35">
      <c r="A38" s="5"/>
      <c r="B38" s="119" t="s">
        <v>53</v>
      </c>
      <c r="C38" s="90"/>
      <c r="D38" s="89"/>
      <c r="E38" s="120" t="s">
        <v>54</v>
      </c>
      <c r="F38" s="121"/>
      <c r="G38" s="122"/>
    </row>
    <row r="39" spans="1:12" ht="15.6" x14ac:dyDescent="0.35">
      <c r="A39" s="5"/>
      <c r="B39" s="123"/>
      <c r="C39" s="90"/>
      <c r="D39" s="89"/>
      <c r="E39" s="124"/>
      <c r="F39" s="121"/>
      <c r="G39" s="122"/>
    </row>
    <row r="40" spans="1:12" ht="15.6" x14ac:dyDescent="0.35">
      <c r="A40" s="5"/>
      <c r="B40" s="123"/>
      <c r="C40" s="90"/>
      <c r="D40" s="89"/>
      <c r="E40" s="124"/>
      <c r="F40" s="121"/>
      <c r="G40" s="122"/>
    </row>
    <row r="41" spans="1:12" ht="15.6" x14ac:dyDescent="0.35">
      <c r="A41" s="5"/>
      <c r="B41" s="119" t="s">
        <v>55</v>
      </c>
      <c r="C41" s="90"/>
      <c r="D41" s="89"/>
      <c r="E41" s="124"/>
      <c r="F41" s="121"/>
      <c r="G41" s="122"/>
    </row>
    <row r="42" spans="1:12" x14ac:dyDescent="0.3">
      <c r="A42" s="2"/>
      <c r="B42" s="125"/>
      <c r="C42" s="126"/>
      <c r="D42" s="95"/>
      <c r="E42" s="127"/>
      <c r="F42" s="128"/>
      <c r="G42" s="129"/>
    </row>
    <row r="43" spans="1:12" x14ac:dyDescent="0.3">
      <c r="A43" s="2"/>
      <c r="B43" s="125"/>
      <c r="C43" s="126"/>
      <c r="D43" s="95"/>
      <c r="E43" s="127"/>
      <c r="F43" s="128"/>
      <c r="G43" s="129"/>
    </row>
    <row r="44" spans="1:12" ht="15" thickBot="1" x14ac:dyDescent="0.35">
      <c r="A44" s="2"/>
      <c r="B44" s="130"/>
      <c r="C44" s="118"/>
      <c r="D44" s="118"/>
      <c r="E44" s="131"/>
      <c r="F44" s="70"/>
      <c r="G44" s="87"/>
    </row>
    <row r="45" spans="1:12" ht="15" thickBot="1" x14ac:dyDescent="0.35">
      <c r="A45" s="2"/>
      <c r="B45" s="278" t="s">
        <v>56</v>
      </c>
      <c r="C45" s="278"/>
      <c r="D45" s="278"/>
      <c r="E45" s="278"/>
      <c r="F45" s="278"/>
      <c r="G45" s="278"/>
    </row>
    <row r="46" spans="1:12" x14ac:dyDescent="0.3">
      <c r="A46" s="2"/>
      <c r="B46" s="132" t="s">
        <v>57</v>
      </c>
      <c r="C46" s="133"/>
      <c r="D46" s="70"/>
      <c r="E46" s="98" t="s">
        <v>58</v>
      </c>
      <c r="F46" s="70"/>
      <c r="G46" s="87"/>
    </row>
    <row r="47" spans="1:12" ht="15.6" x14ac:dyDescent="0.35">
      <c r="A47" s="5"/>
      <c r="B47" s="124" t="s">
        <v>59</v>
      </c>
      <c r="C47" s="88"/>
      <c r="D47" s="90"/>
      <c r="E47" s="134"/>
      <c r="F47" s="91"/>
      <c r="G47" s="90"/>
    </row>
    <row r="48" spans="1:12" ht="15.6" x14ac:dyDescent="0.35">
      <c r="A48" s="5"/>
      <c r="B48" s="88" t="s">
        <v>60</v>
      </c>
      <c r="C48" s="88"/>
      <c r="D48" s="88"/>
      <c r="E48" s="135" t="s">
        <v>61</v>
      </c>
      <c r="F48" s="136"/>
      <c r="G48" s="135"/>
    </row>
    <row r="49" spans="1:7" ht="16.2" thickBot="1" x14ac:dyDescent="0.4">
      <c r="A49" s="5"/>
      <c r="B49" s="137" t="s">
        <v>62</v>
      </c>
      <c r="C49" s="138"/>
      <c r="D49" s="92"/>
      <c r="E49" s="92"/>
      <c r="F49" s="92"/>
      <c r="G49" s="92"/>
    </row>
    <row r="50" spans="1:7" ht="15.6" thickTop="1" thickBot="1" x14ac:dyDescent="0.35">
      <c r="A50" s="2"/>
      <c r="B50" s="117"/>
      <c r="C50" s="139"/>
      <c r="D50" s="140"/>
      <c r="E50" s="141"/>
      <c r="F50" s="141"/>
      <c r="G50" s="142"/>
    </row>
    <row r="51" spans="1:7" ht="16.8" thickTop="1" thickBot="1" x14ac:dyDescent="0.4">
      <c r="A51" s="5"/>
      <c r="B51" s="143" t="s">
        <v>63</v>
      </c>
      <c r="C51" s="144"/>
      <c r="D51" s="145"/>
      <c r="E51" s="145"/>
      <c r="F51" s="145"/>
      <c r="G51" s="145"/>
    </row>
    <row r="52" spans="1:7" ht="15" thickTop="1" x14ac:dyDescent="0.3"/>
    <row r="53" spans="1:7" ht="15.6" x14ac:dyDescent="0.35">
      <c r="A53" s="5"/>
    </row>
    <row r="54" spans="1:7" ht="15.6" x14ac:dyDescent="0.35">
      <c r="A54" s="71"/>
      <c r="B54" s="72"/>
      <c r="C54" s="73"/>
      <c r="D54" s="73"/>
      <c r="E54" s="73"/>
      <c r="F54" s="73"/>
      <c r="G54" s="73"/>
    </row>
    <row r="55" spans="1:7" ht="15.6" x14ac:dyDescent="0.35">
      <c r="A55" s="71"/>
      <c r="B55" s="73"/>
      <c r="C55" s="73"/>
      <c r="D55" s="73"/>
      <c r="E55" s="73"/>
      <c r="F55" s="73"/>
      <c r="G55" s="73"/>
    </row>
    <row r="56" spans="1:7" ht="15.6" x14ac:dyDescent="0.35">
      <c r="A56" s="71"/>
      <c r="B56" s="73"/>
      <c r="C56" s="73"/>
      <c r="D56" s="73"/>
      <c r="E56" s="73"/>
      <c r="F56" s="73"/>
      <c r="G56" s="73"/>
    </row>
    <row r="57" spans="1:7" ht="15.6" x14ac:dyDescent="0.35">
      <c r="A57" s="71"/>
      <c r="B57" s="73"/>
      <c r="C57" s="73"/>
      <c r="D57" s="73"/>
      <c r="E57" s="73"/>
      <c r="F57" s="73"/>
      <c r="G57" s="73"/>
    </row>
    <row r="58" spans="1:7" ht="15.6" x14ac:dyDescent="0.35">
      <c r="A58" s="71"/>
      <c r="B58" s="72"/>
      <c r="C58" s="73"/>
      <c r="D58" s="73"/>
      <c r="E58" s="73"/>
      <c r="F58" s="73"/>
      <c r="G58" s="73"/>
    </row>
    <row r="59" spans="1:7" ht="15.6" x14ac:dyDescent="0.35">
      <c r="A59" s="71"/>
      <c r="B59" s="73"/>
      <c r="C59" s="73"/>
      <c r="D59" s="73"/>
      <c r="E59" s="73"/>
      <c r="F59" s="73"/>
      <c r="G59" s="73"/>
    </row>
    <row r="60" spans="1:7" ht="15.6" x14ac:dyDescent="0.35">
      <c r="A60" s="71"/>
      <c r="B60" s="73"/>
      <c r="C60" s="73"/>
      <c r="D60" s="73"/>
      <c r="E60" s="73"/>
      <c r="F60" s="73"/>
      <c r="G60" s="73"/>
    </row>
    <row r="61" spans="1:7" ht="15.6" x14ac:dyDescent="0.35">
      <c r="A61" s="71"/>
      <c r="B61" s="73"/>
      <c r="C61" s="73"/>
      <c r="D61" s="73"/>
      <c r="E61" s="73"/>
      <c r="F61" s="73"/>
      <c r="G61" s="73"/>
    </row>
    <row r="62" spans="1:7" ht="15.6" x14ac:dyDescent="0.35">
      <c r="A62" s="71"/>
      <c r="B62" s="72"/>
      <c r="C62" s="73"/>
      <c r="D62" s="73"/>
      <c r="E62" s="73"/>
      <c r="F62" s="73"/>
      <c r="G62" s="73"/>
    </row>
    <row r="63" spans="1:7" ht="15.6" x14ac:dyDescent="0.35">
      <c r="A63" s="71"/>
      <c r="B63" s="73"/>
      <c r="C63" s="73"/>
      <c r="D63" s="73"/>
      <c r="E63" s="73"/>
      <c r="F63" s="73"/>
      <c r="G63" s="73"/>
    </row>
    <row r="64" spans="1:7" ht="15.6" x14ac:dyDescent="0.35">
      <c r="A64" s="71"/>
      <c r="B64" s="73"/>
      <c r="C64" s="73"/>
      <c r="D64" s="73"/>
      <c r="E64" s="73"/>
      <c r="F64" s="73"/>
      <c r="G64" s="73"/>
    </row>
    <row r="65" spans="1:7" ht="15.6" x14ac:dyDescent="0.35">
      <c r="A65" s="71"/>
      <c r="B65" s="73"/>
      <c r="C65" s="73"/>
      <c r="D65" s="73"/>
      <c r="E65" s="73"/>
      <c r="F65" s="73"/>
      <c r="G65" s="73"/>
    </row>
    <row r="66" spans="1:7" ht="15.6" x14ac:dyDescent="0.35">
      <c r="A66" s="71"/>
      <c r="B66" s="73"/>
      <c r="C66" s="73"/>
      <c r="D66" s="73"/>
      <c r="E66" s="73"/>
      <c r="F66" s="73"/>
      <c r="G66" s="73"/>
    </row>
    <row r="67" spans="1:7" ht="15.6" x14ac:dyDescent="0.35">
      <c r="A67" s="71"/>
      <c r="B67" s="73"/>
      <c r="C67" s="73"/>
      <c r="D67" s="73"/>
      <c r="E67" s="73"/>
      <c r="F67" s="73"/>
      <c r="G67" s="73"/>
    </row>
  </sheetData>
  <mergeCells count="6">
    <mergeCell ref="B45:G45"/>
    <mergeCell ref="B1:G1"/>
    <mergeCell ref="B2:G2"/>
    <mergeCell ref="B3:E3"/>
    <mergeCell ref="B13:G13"/>
    <mergeCell ref="B37:G37"/>
  </mergeCells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7"/>
  <sheetViews>
    <sheetView topLeftCell="A17" workbookViewId="0">
      <selection activeCell="C34" sqref="C34"/>
    </sheetView>
  </sheetViews>
  <sheetFormatPr defaultRowHeight="14.4" x14ac:dyDescent="0.3"/>
  <cols>
    <col min="1" max="1" width="4.6640625" customWidth="1"/>
    <col min="2" max="2" width="38.5546875" customWidth="1"/>
    <col min="3" max="3" width="10.6640625" customWidth="1"/>
    <col min="4" max="4" width="7.6640625" customWidth="1"/>
    <col min="5" max="5" width="36.6640625" customWidth="1"/>
    <col min="6" max="6" width="11.33203125" customWidth="1"/>
    <col min="7" max="7" width="5.6640625" style="70" customWidth="1"/>
    <col min="10" max="10" width="9.44140625" bestFit="1" customWidth="1"/>
    <col min="12" max="12" width="10.44140625" bestFit="1" customWidth="1"/>
  </cols>
  <sheetData>
    <row r="1" spans="1:7" ht="25.2" thickBot="1" x14ac:dyDescent="0.45">
      <c r="B1" s="283" t="s">
        <v>0</v>
      </c>
      <c r="C1" s="283"/>
      <c r="D1" s="283"/>
      <c r="E1" s="283"/>
      <c r="F1" s="283"/>
      <c r="G1" s="283"/>
    </row>
    <row r="2" spans="1:7" ht="15" thickBot="1" x14ac:dyDescent="0.35">
      <c r="A2" s="1" t="s">
        <v>1</v>
      </c>
      <c r="B2" s="281" t="s">
        <v>2</v>
      </c>
      <c r="C2" s="281"/>
      <c r="D2" s="281"/>
      <c r="E2" s="281"/>
      <c r="F2" s="281"/>
      <c r="G2" s="281"/>
    </row>
    <row r="3" spans="1:7" ht="14.4" customHeight="1" thickBot="1" x14ac:dyDescent="0.4">
      <c r="A3" s="2"/>
      <c r="B3" s="284" t="s">
        <v>86</v>
      </c>
      <c r="C3" s="284"/>
      <c r="D3" s="284"/>
      <c r="E3" s="284"/>
      <c r="F3" s="146">
        <v>2025</v>
      </c>
      <c r="G3" s="147"/>
    </row>
    <row r="4" spans="1:7" ht="15.6" x14ac:dyDescent="0.35">
      <c r="A4" s="5"/>
      <c r="B4" s="148" t="s">
        <v>4</v>
      </c>
      <c r="C4" s="7"/>
      <c r="D4" s="48"/>
      <c r="E4" s="48" t="s">
        <v>5</v>
      </c>
      <c r="F4" s="7"/>
      <c r="G4" s="50"/>
    </row>
    <row r="5" spans="1:7" ht="15.6" x14ac:dyDescent="0.35">
      <c r="A5" s="5"/>
      <c r="B5" s="65"/>
      <c r="C5" s="11"/>
      <c r="D5" s="52"/>
      <c r="E5" s="52"/>
      <c r="F5" s="11"/>
      <c r="G5" s="54"/>
    </row>
    <row r="6" spans="1:7" ht="15.6" x14ac:dyDescent="0.35">
      <c r="A6" s="5"/>
      <c r="B6" s="65"/>
      <c r="C6" s="11"/>
      <c r="D6" s="52"/>
      <c r="E6" s="53" t="s">
        <v>6</v>
      </c>
      <c r="F6" s="11"/>
      <c r="G6" s="54"/>
    </row>
    <row r="7" spans="1:7" ht="16.2" thickBot="1" x14ac:dyDescent="0.4">
      <c r="A7" s="5"/>
      <c r="B7" s="149"/>
      <c r="C7" s="150"/>
      <c r="D7" s="68"/>
      <c r="E7" s="68"/>
      <c r="F7" s="150"/>
      <c r="G7" s="69"/>
    </row>
    <row r="8" spans="1:7" ht="15.6" x14ac:dyDescent="0.35">
      <c r="A8" s="5"/>
      <c r="B8" s="48" t="s">
        <v>7</v>
      </c>
      <c r="C8" s="7"/>
      <c r="D8" s="48"/>
      <c r="E8" s="48" t="s">
        <v>8</v>
      </c>
      <c r="F8" s="7" t="s">
        <v>9</v>
      </c>
      <c r="G8" s="48"/>
    </row>
    <row r="9" spans="1:7" ht="15.6" x14ac:dyDescent="0.35">
      <c r="A9" s="5"/>
      <c r="B9" s="52" t="s">
        <v>10</v>
      </c>
      <c r="C9" s="11"/>
      <c r="D9" s="52"/>
      <c r="E9" s="52" t="s">
        <v>11</v>
      </c>
      <c r="F9" s="11" t="s">
        <v>9</v>
      </c>
      <c r="G9" s="52"/>
    </row>
    <row r="10" spans="1:7" ht="15.6" x14ac:dyDescent="0.35">
      <c r="A10" s="5"/>
      <c r="B10" s="52" t="s">
        <v>12</v>
      </c>
      <c r="C10" s="11"/>
      <c r="D10" s="52"/>
      <c r="E10" s="52" t="s">
        <v>13</v>
      </c>
      <c r="F10" s="11" t="s">
        <v>9</v>
      </c>
      <c r="G10" s="52"/>
    </row>
    <row r="11" spans="1:7" ht="16.2" thickBot="1" x14ac:dyDescent="0.4">
      <c r="A11" s="5"/>
      <c r="B11" s="75"/>
      <c r="C11" s="74"/>
      <c r="D11" s="75"/>
      <c r="E11" s="75"/>
      <c r="F11" s="74"/>
      <c r="G11" s="75"/>
    </row>
    <row r="12" spans="1:7" ht="15.6" thickTop="1" thickBot="1" x14ac:dyDescent="0.35">
      <c r="A12" s="2"/>
      <c r="B12" s="93"/>
      <c r="C12" s="86"/>
      <c r="D12" s="94"/>
      <c r="E12" s="94"/>
      <c r="F12" s="22"/>
      <c r="G12" s="95"/>
    </row>
    <row r="13" spans="1:7" ht="15" thickBot="1" x14ac:dyDescent="0.35">
      <c r="A13" s="2"/>
      <c r="B13" s="275" t="s">
        <v>14</v>
      </c>
      <c r="C13" s="275"/>
      <c r="D13" s="275"/>
      <c r="E13" s="275"/>
      <c r="F13" s="275"/>
      <c r="G13" s="275"/>
    </row>
    <row r="14" spans="1:7" x14ac:dyDescent="0.3">
      <c r="A14" s="2"/>
      <c r="B14" s="24" t="s">
        <v>73</v>
      </c>
      <c r="C14" s="96" t="s">
        <v>15</v>
      </c>
      <c r="D14" s="97"/>
      <c r="E14" s="27" t="s">
        <v>74</v>
      </c>
      <c r="F14" s="96" t="s">
        <v>16</v>
      </c>
      <c r="G14" s="99"/>
    </row>
    <row r="15" spans="1:7" x14ac:dyDescent="0.3">
      <c r="A15" s="29"/>
      <c r="B15" s="151" t="s">
        <v>17</v>
      </c>
      <c r="C15" s="152"/>
      <c r="D15" s="151"/>
      <c r="E15" s="151" t="s">
        <v>18</v>
      </c>
      <c r="F15" s="152"/>
      <c r="G15" s="151"/>
    </row>
    <row r="16" spans="1:7" x14ac:dyDescent="0.3">
      <c r="A16" s="29"/>
      <c r="B16" s="32" t="s">
        <v>19</v>
      </c>
      <c r="C16" s="31"/>
      <c r="D16" s="32"/>
      <c r="E16" s="32" t="s">
        <v>20</v>
      </c>
      <c r="F16" s="31"/>
      <c r="G16" s="32"/>
    </row>
    <row r="17" spans="1:12" x14ac:dyDescent="0.3">
      <c r="A17" s="29"/>
      <c r="B17" s="32" t="s">
        <v>21</v>
      </c>
      <c r="C17" s="31"/>
      <c r="D17" s="32"/>
      <c r="E17" s="32" t="s">
        <v>22</v>
      </c>
      <c r="F17" s="31"/>
      <c r="G17" s="32"/>
    </row>
    <row r="18" spans="1:12" x14ac:dyDescent="0.3">
      <c r="A18" s="29"/>
      <c r="B18" s="32" t="s">
        <v>23</v>
      </c>
      <c r="C18" s="31"/>
      <c r="D18" s="32"/>
      <c r="E18" s="32" t="s">
        <v>24</v>
      </c>
      <c r="F18" s="31"/>
      <c r="G18" s="32"/>
    </row>
    <row r="19" spans="1:12" x14ac:dyDescent="0.3">
      <c r="A19" s="29"/>
      <c r="B19" s="153" t="s">
        <v>25</v>
      </c>
      <c r="C19" s="31"/>
      <c r="D19" s="32"/>
      <c r="E19" s="32" t="s">
        <v>26</v>
      </c>
      <c r="F19" s="31"/>
      <c r="G19" s="32"/>
    </row>
    <row r="20" spans="1:12" x14ac:dyDescent="0.3">
      <c r="A20" s="29"/>
      <c r="B20" s="154" t="s">
        <v>27</v>
      </c>
      <c r="C20" s="155"/>
      <c r="D20" s="154"/>
      <c r="E20" s="154" t="s">
        <v>28</v>
      </c>
      <c r="F20" s="155"/>
      <c r="G20" s="154"/>
    </row>
    <row r="21" spans="1:12" x14ac:dyDescent="0.3">
      <c r="A21" s="29"/>
      <c r="B21" s="100" t="s">
        <v>29</v>
      </c>
      <c r="C21" s="101"/>
      <c r="D21" s="100"/>
      <c r="E21" s="100" t="s">
        <v>75</v>
      </c>
      <c r="F21" s="101"/>
      <c r="G21" s="102"/>
    </row>
    <row r="22" spans="1:12" x14ac:dyDescent="0.3">
      <c r="A22" s="29"/>
      <c r="B22" s="100" t="s">
        <v>101</v>
      </c>
      <c r="C22" s="103"/>
      <c r="D22" s="104"/>
      <c r="E22" s="100" t="s">
        <v>66</v>
      </c>
      <c r="F22" s="101"/>
      <c r="G22" s="102"/>
    </row>
    <row r="23" spans="1:12" x14ac:dyDescent="0.3">
      <c r="A23" s="29"/>
      <c r="B23" s="102" t="s">
        <v>31</v>
      </c>
      <c r="C23" s="103"/>
      <c r="D23" s="104"/>
      <c r="E23" s="100" t="s">
        <v>32</v>
      </c>
      <c r="F23" s="101"/>
      <c r="G23" s="102"/>
    </row>
    <row r="24" spans="1:12" x14ac:dyDescent="0.3">
      <c r="A24" s="29"/>
      <c r="B24" s="102" t="s">
        <v>76</v>
      </c>
      <c r="C24" s="103"/>
      <c r="D24" s="104"/>
      <c r="E24" s="100" t="s">
        <v>77</v>
      </c>
      <c r="F24" s="101"/>
      <c r="G24" s="102"/>
    </row>
    <row r="25" spans="1:12" x14ac:dyDescent="0.3">
      <c r="A25" s="29"/>
      <c r="B25" s="102" t="s">
        <v>102</v>
      </c>
      <c r="C25" s="103"/>
      <c r="D25" s="104"/>
      <c r="E25" s="100" t="s">
        <v>35</v>
      </c>
      <c r="F25" s="101"/>
      <c r="G25" s="102"/>
    </row>
    <row r="26" spans="1:12" x14ac:dyDescent="0.3">
      <c r="A26" s="29"/>
      <c r="B26" s="102" t="s">
        <v>89</v>
      </c>
      <c r="C26" s="103"/>
      <c r="D26" s="104"/>
      <c r="E26" s="100" t="s">
        <v>36</v>
      </c>
      <c r="F26" s="101"/>
      <c r="G26" s="102"/>
    </row>
    <row r="27" spans="1:12" x14ac:dyDescent="0.3">
      <c r="A27" s="29"/>
      <c r="B27" s="102"/>
      <c r="C27" s="103"/>
      <c r="D27" s="104"/>
      <c r="E27" s="100" t="s">
        <v>68</v>
      </c>
      <c r="F27" s="101"/>
      <c r="G27" s="102"/>
    </row>
    <row r="28" spans="1:12" ht="15" thickBot="1" x14ac:dyDescent="0.35">
      <c r="A28" s="29"/>
      <c r="B28" s="102"/>
      <c r="C28" s="103"/>
      <c r="D28" s="29"/>
      <c r="E28" s="100" t="s">
        <v>38</v>
      </c>
      <c r="F28" s="101"/>
      <c r="G28" s="102"/>
    </row>
    <row r="29" spans="1:12" ht="15" thickBot="1" x14ac:dyDescent="0.35">
      <c r="A29" s="29"/>
      <c r="B29" s="105" t="s">
        <v>39</v>
      </c>
      <c r="C29" s="186">
        <f>SUM(C15:C28)</f>
        <v>0</v>
      </c>
      <c r="D29" s="106"/>
      <c r="E29" s="100" t="s">
        <v>40</v>
      </c>
      <c r="F29" s="101"/>
      <c r="G29" s="102"/>
    </row>
    <row r="30" spans="1:12" ht="15" thickBot="1" x14ac:dyDescent="0.35">
      <c r="A30" s="29"/>
      <c r="B30" s="105" t="s">
        <v>41</v>
      </c>
      <c r="C30" s="186">
        <f>(May!C35)</f>
        <v>12358.91</v>
      </c>
      <c r="D30" s="107"/>
      <c r="E30" s="100" t="s">
        <v>90</v>
      </c>
      <c r="F30" s="101"/>
      <c r="G30" s="102"/>
    </row>
    <row r="31" spans="1:12" ht="15" thickBot="1" x14ac:dyDescent="0.35">
      <c r="A31" s="29"/>
      <c r="B31" s="100" t="s">
        <v>43</v>
      </c>
      <c r="C31" s="101"/>
      <c r="D31" s="100"/>
      <c r="E31" s="100" t="s">
        <v>71</v>
      </c>
      <c r="F31" s="101"/>
      <c r="G31" s="102"/>
      <c r="I31" s="37"/>
    </row>
    <row r="32" spans="1:12" ht="15" thickBot="1" x14ac:dyDescent="0.35">
      <c r="A32" s="29"/>
      <c r="B32" s="100"/>
      <c r="C32" s="101"/>
      <c r="D32" s="100"/>
      <c r="E32" s="105" t="s">
        <v>45</v>
      </c>
      <c r="F32" s="40">
        <f>SUM(F15:F31)</f>
        <v>0</v>
      </c>
      <c r="G32" s="109"/>
      <c r="I32" s="187"/>
      <c r="J32" s="187"/>
      <c r="L32" s="188"/>
    </row>
    <row r="33" spans="1:12" ht="15.6" thickTop="1" thickBot="1" x14ac:dyDescent="0.35">
      <c r="A33" s="29"/>
      <c r="B33" s="100" t="s">
        <v>46</v>
      </c>
      <c r="C33" s="101"/>
      <c r="D33" s="100"/>
      <c r="E33" s="100" t="s">
        <v>47</v>
      </c>
      <c r="F33" s="110"/>
      <c r="G33" s="111"/>
      <c r="I33" s="37"/>
      <c r="J33" s="187"/>
      <c r="L33" s="188"/>
    </row>
    <row r="34" spans="1:12" ht="15" thickBot="1" x14ac:dyDescent="0.35">
      <c r="A34" s="29"/>
      <c r="B34" s="112" t="s">
        <v>48</v>
      </c>
      <c r="C34" s="186">
        <f>SUM(C29:C33)</f>
        <v>12358.91</v>
      </c>
      <c r="D34" s="106"/>
      <c r="E34" s="100" t="s">
        <v>49</v>
      </c>
      <c r="F34" s="108"/>
      <c r="G34" s="113"/>
      <c r="L34" s="188"/>
    </row>
    <row r="35" spans="1:12" ht="15" thickBot="1" x14ac:dyDescent="0.35">
      <c r="A35" s="29"/>
      <c r="B35" s="114" t="s">
        <v>50</v>
      </c>
      <c r="C35" s="186">
        <f>C34-F32</f>
        <v>12358.91</v>
      </c>
      <c r="D35" s="115"/>
      <c r="E35" s="114" t="s">
        <v>51</v>
      </c>
      <c r="F35" s="40">
        <f>C35</f>
        <v>12358.91</v>
      </c>
      <c r="G35" s="116"/>
    </row>
    <row r="36" spans="1:12" ht="15.6" thickTop="1" thickBot="1" x14ac:dyDescent="0.35">
      <c r="A36" s="2"/>
      <c r="B36" s="117"/>
      <c r="C36" s="43"/>
      <c r="D36" s="118"/>
      <c r="E36" s="45"/>
      <c r="F36" s="43"/>
      <c r="G36" s="87"/>
    </row>
    <row r="37" spans="1:12" ht="15" thickBot="1" x14ac:dyDescent="0.35">
      <c r="A37" s="2"/>
      <c r="B37" s="278" t="s">
        <v>52</v>
      </c>
      <c r="C37" s="278"/>
      <c r="D37" s="278"/>
      <c r="E37" s="278"/>
      <c r="F37" s="278"/>
      <c r="G37" s="278"/>
    </row>
    <row r="38" spans="1:12" ht="15.6" x14ac:dyDescent="0.35">
      <c r="A38" s="5"/>
      <c r="B38" s="119" t="s">
        <v>53</v>
      </c>
      <c r="C38" s="90"/>
      <c r="D38" s="89"/>
      <c r="E38" s="120" t="s">
        <v>54</v>
      </c>
      <c r="F38" s="121"/>
      <c r="G38" s="122"/>
    </row>
    <row r="39" spans="1:12" ht="15.6" x14ac:dyDescent="0.35">
      <c r="A39" s="5"/>
      <c r="B39" s="123"/>
      <c r="C39" s="90"/>
      <c r="D39" s="89"/>
      <c r="E39" s="124"/>
      <c r="F39" s="121"/>
      <c r="G39" s="122"/>
    </row>
    <row r="40" spans="1:12" ht="15.6" x14ac:dyDescent="0.35">
      <c r="A40" s="5"/>
      <c r="B40" s="123"/>
      <c r="C40" s="90"/>
      <c r="D40" s="89"/>
      <c r="E40" s="124"/>
      <c r="F40" s="121"/>
      <c r="G40" s="122"/>
    </row>
    <row r="41" spans="1:12" ht="15.6" x14ac:dyDescent="0.35">
      <c r="A41" s="5"/>
      <c r="B41" s="119" t="s">
        <v>55</v>
      </c>
      <c r="C41" s="90"/>
      <c r="D41" s="89"/>
      <c r="E41" s="124"/>
      <c r="F41" s="121"/>
      <c r="G41" s="122"/>
    </row>
    <row r="42" spans="1:12" x14ac:dyDescent="0.3">
      <c r="A42" s="2"/>
      <c r="B42" s="125"/>
      <c r="C42" s="126"/>
      <c r="D42" s="95"/>
      <c r="E42" s="127"/>
      <c r="F42" s="128"/>
      <c r="G42" s="129"/>
    </row>
    <row r="43" spans="1:12" x14ac:dyDescent="0.3">
      <c r="A43" s="2"/>
      <c r="B43" s="125"/>
      <c r="C43" s="126"/>
      <c r="D43" s="95"/>
      <c r="E43" s="127"/>
      <c r="F43" s="128"/>
      <c r="G43" s="129"/>
    </row>
    <row r="44" spans="1:12" ht="15" thickBot="1" x14ac:dyDescent="0.35">
      <c r="A44" s="2"/>
      <c r="B44" s="130"/>
      <c r="C44" s="118"/>
      <c r="D44" s="118"/>
      <c r="E44" s="131"/>
      <c r="F44" s="70"/>
      <c r="G44" s="87"/>
    </row>
    <row r="45" spans="1:12" ht="15" thickBot="1" x14ac:dyDescent="0.35">
      <c r="A45" s="2"/>
      <c r="B45" s="278" t="s">
        <v>56</v>
      </c>
      <c r="C45" s="278"/>
      <c r="D45" s="278"/>
      <c r="E45" s="278"/>
      <c r="F45" s="278"/>
      <c r="G45" s="278"/>
    </row>
    <row r="46" spans="1:12" x14ac:dyDescent="0.3">
      <c r="A46" s="2"/>
      <c r="B46" s="132" t="s">
        <v>57</v>
      </c>
      <c r="C46" s="133"/>
      <c r="D46" s="70"/>
      <c r="E46" s="98" t="s">
        <v>58</v>
      </c>
      <c r="F46" s="70"/>
      <c r="G46" s="87"/>
    </row>
    <row r="47" spans="1:12" ht="15.6" x14ac:dyDescent="0.35">
      <c r="A47" s="5"/>
      <c r="B47" s="124" t="s">
        <v>59</v>
      </c>
      <c r="C47" s="88"/>
      <c r="D47" s="90"/>
      <c r="E47" s="134"/>
      <c r="F47" s="91"/>
      <c r="G47" s="90"/>
    </row>
    <row r="48" spans="1:12" ht="15.6" x14ac:dyDescent="0.35">
      <c r="A48" s="5"/>
      <c r="B48" s="88" t="s">
        <v>60</v>
      </c>
      <c r="C48" s="88"/>
      <c r="D48" s="88"/>
      <c r="E48" s="135" t="s">
        <v>61</v>
      </c>
      <c r="F48" s="136"/>
      <c r="G48" s="135"/>
    </row>
    <row r="49" spans="1:7" ht="16.2" thickBot="1" x14ac:dyDescent="0.4">
      <c r="A49" s="5"/>
      <c r="B49" s="137" t="s">
        <v>62</v>
      </c>
      <c r="C49" s="138"/>
      <c r="D49" s="92"/>
      <c r="E49" s="92"/>
      <c r="F49" s="92"/>
      <c r="G49" s="92"/>
    </row>
    <row r="50" spans="1:7" ht="15.6" thickTop="1" thickBot="1" x14ac:dyDescent="0.35">
      <c r="A50" s="2"/>
      <c r="B50" s="117"/>
      <c r="C50" s="139"/>
      <c r="D50" s="140"/>
      <c r="E50" s="141"/>
      <c r="F50" s="141"/>
      <c r="G50" s="142"/>
    </row>
    <row r="51" spans="1:7" ht="16.8" thickTop="1" thickBot="1" x14ac:dyDescent="0.4">
      <c r="A51" s="5"/>
      <c r="B51" s="143" t="s">
        <v>63</v>
      </c>
      <c r="C51" s="144"/>
      <c r="D51" s="145"/>
      <c r="E51" s="145"/>
      <c r="F51" s="145"/>
      <c r="G51" s="145"/>
    </row>
    <row r="52" spans="1:7" ht="15" thickTop="1" x14ac:dyDescent="0.3"/>
    <row r="53" spans="1:7" ht="15.6" x14ac:dyDescent="0.35">
      <c r="A53" s="5"/>
    </row>
    <row r="54" spans="1:7" ht="15.6" x14ac:dyDescent="0.35">
      <c r="A54" s="71"/>
      <c r="B54" s="72"/>
      <c r="C54" s="73"/>
      <c r="D54" s="73"/>
      <c r="E54" s="73"/>
      <c r="F54" s="73"/>
      <c r="G54" s="73"/>
    </row>
    <row r="55" spans="1:7" ht="15.6" x14ac:dyDescent="0.35">
      <c r="A55" s="71"/>
      <c r="B55" s="73"/>
      <c r="C55" s="73"/>
      <c r="D55" s="73"/>
      <c r="E55" s="73"/>
      <c r="F55" s="73"/>
      <c r="G55" s="73"/>
    </row>
    <row r="56" spans="1:7" ht="15.6" x14ac:dyDescent="0.35">
      <c r="A56" s="71"/>
      <c r="B56" s="73"/>
      <c r="C56" s="73"/>
      <c r="D56" s="73"/>
      <c r="E56" s="73"/>
      <c r="F56" s="73"/>
      <c r="G56" s="73"/>
    </row>
    <row r="57" spans="1:7" ht="15.6" x14ac:dyDescent="0.35">
      <c r="A57" s="71"/>
      <c r="B57" s="73"/>
      <c r="C57" s="73"/>
      <c r="D57" s="73"/>
      <c r="E57" s="73"/>
      <c r="F57" s="73"/>
      <c r="G57" s="73"/>
    </row>
    <row r="58" spans="1:7" ht="15.6" x14ac:dyDescent="0.35">
      <c r="A58" s="71"/>
      <c r="B58" s="72"/>
      <c r="C58" s="73"/>
      <c r="D58" s="73"/>
      <c r="E58" s="73"/>
      <c r="F58" s="73"/>
      <c r="G58" s="73"/>
    </row>
    <row r="59" spans="1:7" ht="15.6" x14ac:dyDescent="0.35">
      <c r="A59" s="71"/>
      <c r="B59" s="73"/>
      <c r="C59" s="73"/>
      <c r="D59" s="73"/>
      <c r="E59" s="73"/>
      <c r="F59" s="73"/>
      <c r="G59" s="73"/>
    </row>
    <row r="60" spans="1:7" ht="15.6" x14ac:dyDescent="0.35">
      <c r="A60" s="71"/>
      <c r="B60" s="73"/>
      <c r="C60" s="73"/>
      <c r="D60" s="73"/>
      <c r="E60" s="73"/>
      <c r="F60" s="73"/>
      <c r="G60" s="73"/>
    </row>
    <row r="61" spans="1:7" ht="15.6" x14ac:dyDescent="0.35">
      <c r="A61" s="71"/>
      <c r="B61" s="73"/>
      <c r="C61" s="73"/>
      <c r="D61" s="73"/>
      <c r="E61" s="73"/>
      <c r="F61" s="73"/>
      <c r="G61" s="73"/>
    </row>
    <row r="62" spans="1:7" ht="15.6" x14ac:dyDescent="0.35">
      <c r="A62" s="71"/>
      <c r="B62" s="72"/>
      <c r="C62" s="73"/>
      <c r="D62" s="73"/>
      <c r="E62" s="73"/>
      <c r="F62" s="73"/>
      <c r="G62" s="73"/>
    </row>
    <row r="63" spans="1:7" ht="15.6" x14ac:dyDescent="0.35">
      <c r="A63" s="71"/>
      <c r="B63" s="73"/>
      <c r="C63" s="73"/>
      <c r="D63" s="73"/>
      <c r="E63" s="73"/>
      <c r="F63" s="73"/>
      <c r="G63" s="73"/>
    </row>
    <row r="64" spans="1:7" ht="15.6" x14ac:dyDescent="0.35">
      <c r="A64" s="71"/>
      <c r="B64" s="73"/>
      <c r="C64" s="73"/>
      <c r="D64" s="73"/>
      <c r="E64" s="73"/>
      <c r="F64" s="73"/>
      <c r="G64" s="73"/>
    </row>
    <row r="65" spans="1:7" ht="15.6" x14ac:dyDescent="0.35">
      <c r="A65" s="71"/>
      <c r="B65" s="73"/>
      <c r="C65" s="73"/>
      <c r="D65" s="73"/>
      <c r="E65" s="73"/>
      <c r="F65" s="73"/>
      <c r="G65" s="73"/>
    </row>
    <row r="66" spans="1:7" ht="15.6" x14ac:dyDescent="0.35">
      <c r="A66" s="71"/>
      <c r="B66" s="73"/>
      <c r="C66" s="73"/>
      <c r="D66" s="73"/>
      <c r="E66" s="73"/>
      <c r="F66" s="73"/>
      <c r="G66" s="73"/>
    </row>
    <row r="67" spans="1:7" ht="15.6" x14ac:dyDescent="0.35">
      <c r="A67" s="71"/>
      <c r="B67" s="73"/>
      <c r="C67" s="73"/>
      <c r="D67" s="73"/>
      <c r="E67" s="73"/>
      <c r="F67" s="73"/>
      <c r="G67" s="73"/>
    </row>
  </sheetData>
  <mergeCells count="6">
    <mergeCell ref="B45:G45"/>
    <mergeCell ref="B1:G1"/>
    <mergeCell ref="B2:G2"/>
    <mergeCell ref="B3:E3"/>
    <mergeCell ref="B13:G13"/>
    <mergeCell ref="B37:G37"/>
  </mergeCells>
  <pageMargins left="0.70000000000000007" right="0.70000000000000007" top="0.75" bottom="0.75" header="0.30000000000000004" footer="0.3000000000000000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7"/>
  <sheetViews>
    <sheetView topLeftCell="A29" workbookViewId="0">
      <selection activeCell="F35" sqref="F35"/>
    </sheetView>
  </sheetViews>
  <sheetFormatPr defaultRowHeight="14.4" x14ac:dyDescent="0.3"/>
  <cols>
    <col min="1" max="1" width="4.6640625" customWidth="1"/>
    <col min="2" max="2" width="38.5546875" customWidth="1"/>
    <col min="3" max="3" width="10.6640625" customWidth="1"/>
    <col min="4" max="4" width="7.6640625" customWidth="1"/>
    <col min="5" max="5" width="36.6640625" customWidth="1"/>
    <col min="6" max="6" width="11.33203125" customWidth="1"/>
    <col min="7" max="7" width="5.6640625" style="70" customWidth="1"/>
    <col min="10" max="10" width="9.44140625" bestFit="1" customWidth="1"/>
    <col min="12" max="12" width="10.44140625" bestFit="1" customWidth="1"/>
  </cols>
  <sheetData>
    <row r="1" spans="1:7" ht="25.2" thickBot="1" x14ac:dyDescent="0.45">
      <c r="B1" s="283" t="s">
        <v>0</v>
      </c>
      <c r="C1" s="283"/>
      <c r="D1" s="283"/>
      <c r="E1" s="283"/>
      <c r="F1" s="283"/>
      <c r="G1" s="283"/>
    </row>
    <row r="2" spans="1:7" ht="15" thickBot="1" x14ac:dyDescent="0.35">
      <c r="A2" s="1" t="s">
        <v>1</v>
      </c>
      <c r="B2" s="281" t="s">
        <v>2</v>
      </c>
      <c r="C2" s="281"/>
      <c r="D2" s="281"/>
      <c r="E2" s="281"/>
      <c r="F2" s="281"/>
      <c r="G2" s="281"/>
    </row>
    <row r="3" spans="1:7" ht="14.4" customHeight="1" thickBot="1" x14ac:dyDescent="0.4">
      <c r="A3" s="2"/>
      <c r="B3" s="284" t="s">
        <v>85</v>
      </c>
      <c r="C3" s="284"/>
      <c r="D3" s="284"/>
      <c r="E3" s="284"/>
      <c r="F3" s="146">
        <v>2025</v>
      </c>
      <c r="G3" s="147"/>
    </row>
    <row r="4" spans="1:7" ht="15.6" x14ac:dyDescent="0.35">
      <c r="A4" s="5"/>
      <c r="B4" s="148" t="s">
        <v>4</v>
      </c>
      <c r="C4" s="7"/>
      <c r="D4" s="48"/>
      <c r="E4" s="48" t="s">
        <v>5</v>
      </c>
      <c r="F4" s="7"/>
      <c r="G4" s="50"/>
    </row>
    <row r="5" spans="1:7" ht="15.6" x14ac:dyDescent="0.35">
      <c r="A5" s="5"/>
      <c r="B5" s="65"/>
      <c r="C5" s="11"/>
      <c r="D5" s="52"/>
      <c r="E5" s="52"/>
      <c r="F5" s="11"/>
      <c r="G5" s="54"/>
    </row>
    <row r="6" spans="1:7" ht="15.6" x14ac:dyDescent="0.35">
      <c r="A6" s="5"/>
      <c r="B6" s="65"/>
      <c r="C6" s="11"/>
      <c r="D6" s="52"/>
      <c r="E6" s="53" t="s">
        <v>6</v>
      </c>
      <c r="F6" s="11"/>
      <c r="G6" s="54"/>
    </row>
    <row r="7" spans="1:7" ht="16.2" thickBot="1" x14ac:dyDescent="0.4">
      <c r="A7" s="5"/>
      <c r="B7" s="149"/>
      <c r="C7" s="150"/>
      <c r="D7" s="68"/>
      <c r="E7" s="68"/>
      <c r="F7" s="150"/>
      <c r="G7" s="69"/>
    </row>
    <row r="8" spans="1:7" ht="15.6" x14ac:dyDescent="0.35">
      <c r="A8" s="5"/>
      <c r="B8" s="48" t="s">
        <v>7</v>
      </c>
      <c r="C8" s="7"/>
      <c r="D8" s="48"/>
      <c r="E8" s="48" t="s">
        <v>8</v>
      </c>
      <c r="F8" s="7" t="s">
        <v>9</v>
      </c>
      <c r="G8" s="48"/>
    </row>
    <row r="9" spans="1:7" ht="15.6" x14ac:dyDescent="0.35">
      <c r="A9" s="5"/>
      <c r="B9" s="52" t="s">
        <v>10</v>
      </c>
      <c r="C9" s="11"/>
      <c r="D9" s="52"/>
      <c r="E9" s="52" t="s">
        <v>11</v>
      </c>
      <c r="F9" s="11" t="s">
        <v>9</v>
      </c>
      <c r="G9" s="52"/>
    </row>
    <row r="10" spans="1:7" ht="15.6" x14ac:dyDescent="0.35">
      <c r="A10" s="5"/>
      <c r="B10" s="52" t="s">
        <v>12</v>
      </c>
      <c r="C10" s="11"/>
      <c r="D10" s="52"/>
      <c r="E10" s="52" t="s">
        <v>13</v>
      </c>
      <c r="F10" s="11" t="s">
        <v>9</v>
      </c>
      <c r="G10" s="52"/>
    </row>
    <row r="11" spans="1:7" ht="16.2" thickBot="1" x14ac:dyDescent="0.4">
      <c r="A11" s="5"/>
      <c r="B11" s="75"/>
      <c r="C11" s="74"/>
      <c r="D11" s="75"/>
      <c r="E11" s="75"/>
      <c r="F11" s="74"/>
      <c r="G11" s="75"/>
    </row>
    <row r="12" spans="1:7" ht="15.6" thickTop="1" thickBot="1" x14ac:dyDescent="0.35">
      <c r="A12" s="2"/>
      <c r="B12" s="93"/>
      <c r="C12" s="86"/>
      <c r="D12" s="94"/>
      <c r="E12" s="94"/>
      <c r="F12" s="22"/>
      <c r="G12" s="95"/>
    </row>
    <row r="13" spans="1:7" ht="15" thickBot="1" x14ac:dyDescent="0.35">
      <c r="A13" s="2"/>
      <c r="B13" s="275" t="s">
        <v>14</v>
      </c>
      <c r="C13" s="275"/>
      <c r="D13" s="275"/>
      <c r="E13" s="275"/>
      <c r="F13" s="275"/>
      <c r="G13" s="275"/>
    </row>
    <row r="14" spans="1:7" x14ac:dyDescent="0.3">
      <c r="A14" s="2"/>
      <c r="B14" s="24" t="s">
        <v>73</v>
      </c>
      <c r="C14" s="96" t="s">
        <v>15</v>
      </c>
      <c r="D14" s="97"/>
      <c r="E14" s="27" t="s">
        <v>74</v>
      </c>
      <c r="F14" s="96" t="s">
        <v>16</v>
      </c>
      <c r="G14" s="99"/>
    </row>
    <row r="15" spans="1:7" x14ac:dyDescent="0.3">
      <c r="A15" s="29"/>
      <c r="B15" s="151" t="s">
        <v>17</v>
      </c>
      <c r="C15" s="152"/>
      <c r="D15" s="151"/>
      <c r="E15" s="151" t="s">
        <v>18</v>
      </c>
      <c r="F15" s="152"/>
      <c r="G15" s="151"/>
    </row>
    <row r="16" spans="1:7" x14ac:dyDescent="0.3">
      <c r="A16" s="29"/>
      <c r="B16" s="32" t="s">
        <v>19</v>
      </c>
      <c r="C16" s="31"/>
      <c r="D16" s="32"/>
      <c r="E16" s="32" t="s">
        <v>20</v>
      </c>
      <c r="F16" s="31"/>
      <c r="G16" s="32"/>
    </row>
    <row r="17" spans="1:12" x14ac:dyDescent="0.3">
      <c r="A17" s="29"/>
      <c r="B17" s="32" t="s">
        <v>21</v>
      </c>
      <c r="C17" s="31"/>
      <c r="D17" s="32"/>
      <c r="E17" s="32" t="s">
        <v>22</v>
      </c>
      <c r="F17" s="31"/>
      <c r="G17" s="32"/>
    </row>
    <row r="18" spans="1:12" x14ac:dyDescent="0.3">
      <c r="A18" s="29"/>
      <c r="B18" s="32" t="s">
        <v>23</v>
      </c>
      <c r="C18" s="31"/>
      <c r="D18" s="32"/>
      <c r="E18" s="32" t="s">
        <v>24</v>
      </c>
      <c r="F18" s="31"/>
      <c r="G18" s="32"/>
    </row>
    <row r="19" spans="1:12" x14ac:dyDescent="0.3">
      <c r="A19" s="29"/>
      <c r="B19" s="153" t="s">
        <v>25</v>
      </c>
      <c r="C19" s="31"/>
      <c r="D19" s="32"/>
      <c r="E19" s="32" t="s">
        <v>26</v>
      </c>
      <c r="F19" s="31"/>
      <c r="G19" s="32"/>
    </row>
    <row r="20" spans="1:12" x14ac:dyDescent="0.3">
      <c r="A20" s="29"/>
      <c r="B20" s="154" t="s">
        <v>27</v>
      </c>
      <c r="C20" s="155"/>
      <c r="D20" s="154"/>
      <c r="E20" s="154" t="s">
        <v>28</v>
      </c>
      <c r="F20" s="155"/>
      <c r="G20" s="154"/>
    </row>
    <row r="21" spans="1:12" x14ac:dyDescent="0.3">
      <c r="A21" s="29"/>
      <c r="B21" s="100" t="s">
        <v>29</v>
      </c>
      <c r="C21" s="101"/>
      <c r="D21" s="100"/>
      <c r="E21" s="100" t="s">
        <v>75</v>
      </c>
      <c r="F21" s="101"/>
      <c r="G21" s="102"/>
    </row>
    <row r="22" spans="1:12" x14ac:dyDescent="0.3">
      <c r="A22" s="29"/>
      <c r="B22" s="100" t="s">
        <v>97</v>
      </c>
      <c r="C22" s="103"/>
      <c r="D22" s="104"/>
      <c r="E22" s="100" t="s">
        <v>66</v>
      </c>
      <c r="F22" s="101"/>
      <c r="G22" s="102"/>
    </row>
    <row r="23" spans="1:12" x14ac:dyDescent="0.3">
      <c r="A23" s="29"/>
      <c r="B23" s="102" t="s">
        <v>31</v>
      </c>
      <c r="C23" s="103"/>
      <c r="D23" s="104"/>
      <c r="E23" s="100" t="s">
        <v>32</v>
      </c>
      <c r="F23" s="101"/>
      <c r="G23" s="102"/>
    </row>
    <row r="24" spans="1:12" x14ac:dyDescent="0.3">
      <c r="A24" s="29"/>
      <c r="B24" s="102" t="s">
        <v>76</v>
      </c>
      <c r="C24" s="103"/>
      <c r="D24" s="104"/>
      <c r="E24" s="100" t="s">
        <v>77</v>
      </c>
      <c r="F24" s="101"/>
      <c r="G24" s="102"/>
    </row>
    <row r="25" spans="1:12" x14ac:dyDescent="0.3">
      <c r="A25" s="29"/>
      <c r="B25" s="102"/>
      <c r="C25" s="103"/>
      <c r="D25" s="104"/>
      <c r="E25" s="100" t="s">
        <v>35</v>
      </c>
      <c r="F25" s="101"/>
      <c r="G25" s="102"/>
    </row>
    <row r="26" spans="1:12" x14ac:dyDescent="0.3">
      <c r="A26" s="29"/>
      <c r="B26" s="102"/>
      <c r="C26" s="103"/>
      <c r="D26" s="104"/>
      <c r="E26" s="100" t="s">
        <v>36</v>
      </c>
      <c r="F26" s="101"/>
      <c r="G26" s="102"/>
    </row>
    <row r="27" spans="1:12" x14ac:dyDescent="0.3">
      <c r="A27" s="29"/>
      <c r="B27" s="102"/>
      <c r="C27" s="103"/>
      <c r="D27" s="104"/>
      <c r="E27" s="100" t="s">
        <v>68</v>
      </c>
      <c r="F27" s="101"/>
      <c r="G27" s="102"/>
    </row>
    <row r="28" spans="1:12" ht="15" thickBot="1" x14ac:dyDescent="0.35">
      <c r="A28" s="29"/>
      <c r="B28" s="102"/>
      <c r="C28" s="103"/>
      <c r="D28" s="29"/>
      <c r="E28" s="100" t="s">
        <v>38</v>
      </c>
      <c r="F28" s="101"/>
      <c r="G28" s="102"/>
    </row>
    <row r="29" spans="1:12" ht="15" thickBot="1" x14ac:dyDescent="0.35">
      <c r="A29" s="29"/>
      <c r="B29" s="105" t="s">
        <v>39</v>
      </c>
      <c r="C29" s="186"/>
      <c r="D29" s="106"/>
      <c r="E29" s="100" t="s">
        <v>40</v>
      </c>
      <c r="F29" s="101"/>
      <c r="G29" s="102"/>
    </row>
    <row r="30" spans="1:12" ht="15" thickBot="1" x14ac:dyDescent="0.35">
      <c r="A30" s="29"/>
      <c r="B30" s="105" t="s">
        <v>41</v>
      </c>
      <c r="C30" s="186">
        <f>(June!C35)</f>
        <v>12358.91</v>
      </c>
      <c r="D30" s="107"/>
      <c r="E30" s="100" t="s">
        <v>78</v>
      </c>
      <c r="F30" s="101"/>
      <c r="G30" s="102"/>
    </row>
    <row r="31" spans="1:12" ht="15" thickBot="1" x14ac:dyDescent="0.35">
      <c r="A31" s="29"/>
      <c r="B31" s="100" t="s">
        <v>43</v>
      </c>
      <c r="C31" s="101"/>
      <c r="D31" s="100"/>
      <c r="E31" s="100" t="s">
        <v>71</v>
      </c>
      <c r="F31" s="101"/>
      <c r="G31" s="102"/>
      <c r="I31" s="37"/>
    </row>
    <row r="32" spans="1:12" ht="15" thickBot="1" x14ac:dyDescent="0.35">
      <c r="A32" s="29"/>
      <c r="B32" s="100"/>
      <c r="C32" s="101"/>
      <c r="D32" s="100"/>
      <c r="E32" s="105" t="s">
        <v>45</v>
      </c>
      <c r="F32" s="40">
        <f>SUM(F24:F31)</f>
        <v>0</v>
      </c>
      <c r="G32" s="109"/>
      <c r="I32" s="187"/>
      <c r="J32" s="187"/>
      <c r="L32" s="188"/>
    </row>
    <row r="33" spans="1:12" ht="15.6" thickTop="1" thickBot="1" x14ac:dyDescent="0.35">
      <c r="A33" s="29"/>
      <c r="B33" s="100" t="s">
        <v>46</v>
      </c>
      <c r="C33" s="101"/>
      <c r="D33" s="100"/>
      <c r="E33" s="100" t="s">
        <v>47</v>
      </c>
      <c r="F33" s="110"/>
      <c r="G33" s="111"/>
      <c r="I33" s="37"/>
      <c r="J33" s="187"/>
      <c r="L33" s="188"/>
    </row>
    <row r="34" spans="1:12" ht="15" thickBot="1" x14ac:dyDescent="0.35">
      <c r="A34" s="29"/>
      <c r="B34" s="112" t="s">
        <v>48</v>
      </c>
      <c r="C34" s="186">
        <f>SUM(C29:C33)</f>
        <v>12358.91</v>
      </c>
      <c r="D34" s="106"/>
      <c r="E34" s="100" t="s">
        <v>49</v>
      </c>
      <c r="F34" s="108"/>
      <c r="G34" s="113"/>
      <c r="L34" s="188"/>
    </row>
    <row r="35" spans="1:12" ht="15" thickBot="1" x14ac:dyDescent="0.35">
      <c r="A35" s="29"/>
      <c r="B35" s="114" t="s">
        <v>50</v>
      </c>
      <c r="C35" s="186">
        <f>C34-F32</f>
        <v>12358.91</v>
      </c>
      <c r="D35" s="115"/>
      <c r="E35" s="114" t="s">
        <v>51</v>
      </c>
      <c r="F35" s="40">
        <f>C35</f>
        <v>12358.91</v>
      </c>
      <c r="G35" s="116"/>
    </row>
    <row r="36" spans="1:12" ht="15.6" thickTop="1" thickBot="1" x14ac:dyDescent="0.35">
      <c r="A36" s="2"/>
      <c r="B36" s="117"/>
      <c r="C36" s="254"/>
      <c r="D36" s="118"/>
      <c r="E36" s="45"/>
      <c r="F36" s="43"/>
      <c r="G36" s="87"/>
    </row>
    <row r="37" spans="1:12" ht="15" thickBot="1" x14ac:dyDescent="0.35">
      <c r="A37" s="2"/>
      <c r="B37" s="278" t="s">
        <v>52</v>
      </c>
      <c r="C37" s="278"/>
      <c r="D37" s="278"/>
      <c r="E37" s="278"/>
      <c r="F37" s="278"/>
      <c r="G37" s="278"/>
    </row>
    <row r="38" spans="1:12" ht="15.6" x14ac:dyDescent="0.35">
      <c r="A38" s="5"/>
      <c r="B38" s="119" t="s">
        <v>53</v>
      </c>
      <c r="C38" s="90"/>
      <c r="D38" s="89"/>
      <c r="E38" s="120" t="s">
        <v>54</v>
      </c>
      <c r="F38" s="121"/>
      <c r="G38" s="122"/>
    </row>
    <row r="39" spans="1:12" ht="15.6" x14ac:dyDescent="0.35">
      <c r="A39" s="5"/>
      <c r="B39" s="123"/>
      <c r="C39" s="90"/>
      <c r="D39" s="89"/>
      <c r="E39" s="124"/>
      <c r="F39" s="121"/>
      <c r="G39" s="122"/>
    </row>
    <row r="40" spans="1:12" ht="15.6" x14ac:dyDescent="0.35">
      <c r="A40" s="5"/>
      <c r="B40" s="123"/>
      <c r="C40" s="90"/>
      <c r="D40" s="89"/>
      <c r="E40" s="124"/>
      <c r="F40" s="121"/>
      <c r="G40" s="122"/>
    </row>
    <row r="41" spans="1:12" ht="15.6" x14ac:dyDescent="0.35">
      <c r="A41" s="5"/>
      <c r="B41" s="119" t="s">
        <v>55</v>
      </c>
      <c r="C41" s="90"/>
      <c r="D41" s="89"/>
      <c r="E41" s="124"/>
      <c r="F41" s="121"/>
      <c r="G41" s="122"/>
    </row>
    <row r="42" spans="1:12" x14ac:dyDescent="0.3">
      <c r="A42" s="2"/>
      <c r="B42" s="125"/>
      <c r="C42" s="126"/>
      <c r="D42" s="95"/>
      <c r="E42" s="127"/>
      <c r="F42" s="128"/>
      <c r="G42" s="129"/>
    </row>
    <row r="43" spans="1:12" x14ac:dyDescent="0.3">
      <c r="A43" s="2"/>
      <c r="B43" s="125"/>
      <c r="C43" s="126"/>
      <c r="D43" s="95"/>
      <c r="E43" s="127"/>
      <c r="F43" s="128"/>
      <c r="G43" s="129"/>
    </row>
    <row r="44" spans="1:12" ht="15" thickBot="1" x14ac:dyDescent="0.35">
      <c r="A44" s="2"/>
      <c r="B44" s="130"/>
      <c r="C44" s="118"/>
      <c r="D44" s="118"/>
      <c r="E44" s="131"/>
      <c r="F44" s="70"/>
      <c r="G44" s="87"/>
    </row>
    <row r="45" spans="1:12" ht="15" thickBot="1" x14ac:dyDescent="0.35">
      <c r="A45" s="2"/>
      <c r="B45" s="278" t="s">
        <v>56</v>
      </c>
      <c r="C45" s="278"/>
      <c r="D45" s="278"/>
      <c r="E45" s="278"/>
      <c r="F45" s="278"/>
      <c r="G45" s="278"/>
    </row>
    <row r="46" spans="1:12" x14ac:dyDescent="0.3">
      <c r="A46" s="2"/>
      <c r="B46" s="132" t="s">
        <v>57</v>
      </c>
      <c r="C46" s="133"/>
      <c r="D46" s="70"/>
      <c r="E46" s="98" t="s">
        <v>58</v>
      </c>
      <c r="F46" s="70"/>
      <c r="G46" s="87"/>
    </row>
    <row r="47" spans="1:12" ht="15.6" x14ac:dyDescent="0.35">
      <c r="A47" s="5"/>
      <c r="B47" s="124" t="s">
        <v>59</v>
      </c>
      <c r="C47" s="88"/>
      <c r="D47" s="90"/>
      <c r="E47" s="134"/>
      <c r="F47" s="91"/>
      <c r="G47" s="90"/>
    </row>
    <row r="48" spans="1:12" ht="15.6" x14ac:dyDescent="0.35">
      <c r="A48" s="5"/>
      <c r="B48" s="88" t="s">
        <v>60</v>
      </c>
      <c r="C48" s="88"/>
      <c r="D48" s="88"/>
      <c r="E48" s="135" t="s">
        <v>61</v>
      </c>
      <c r="F48" s="136"/>
      <c r="G48" s="135"/>
    </row>
    <row r="49" spans="1:7" ht="16.2" thickBot="1" x14ac:dyDescent="0.4">
      <c r="A49" s="5"/>
      <c r="B49" s="137" t="s">
        <v>62</v>
      </c>
      <c r="C49" s="138"/>
      <c r="D49" s="92"/>
      <c r="E49" s="92"/>
      <c r="F49" s="92"/>
      <c r="G49" s="92"/>
    </row>
    <row r="50" spans="1:7" ht="15.6" thickTop="1" thickBot="1" x14ac:dyDescent="0.35">
      <c r="A50" s="2"/>
      <c r="B50" s="117"/>
      <c r="C50" s="139"/>
      <c r="D50" s="140"/>
      <c r="E50" s="141"/>
      <c r="F50" s="141"/>
      <c r="G50" s="142"/>
    </row>
    <row r="51" spans="1:7" ht="16.8" thickTop="1" thickBot="1" x14ac:dyDescent="0.4">
      <c r="A51" s="5"/>
      <c r="B51" s="143" t="s">
        <v>63</v>
      </c>
      <c r="C51" s="144"/>
      <c r="D51" s="145"/>
      <c r="E51" s="145"/>
      <c r="F51" s="145"/>
      <c r="G51" s="145"/>
    </row>
    <row r="52" spans="1:7" ht="15" thickTop="1" x14ac:dyDescent="0.3"/>
    <row r="53" spans="1:7" ht="15.6" x14ac:dyDescent="0.35">
      <c r="A53" s="5"/>
    </row>
    <row r="54" spans="1:7" ht="15.6" x14ac:dyDescent="0.35">
      <c r="A54" s="71"/>
      <c r="B54" s="72"/>
      <c r="C54" s="73"/>
      <c r="D54" s="73"/>
      <c r="E54" s="73"/>
      <c r="F54" s="73"/>
      <c r="G54" s="73"/>
    </row>
    <row r="55" spans="1:7" ht="15.6" x14ac:dyDescent="0.35">
      <c r="A55" s="71"/>
      <c r="B55" s="73"/>
      <c r="C55" s="73"/>
      <c r="D55" s="73"/>
      <c r="E55" s="73"/>
      <c r="F55" s="73"/>
      <c r="G55" s="73"/>
    </row>
    <row r="56" spans="1:7" ht="15.6" x14ac:dyDescent="0.35">
      <c r="A56" s="71"/>
      <c r="B56" s="73"/>
      <c r="C56" s="73"/>
      <c r="D56" s="73"/>
      <c r="E56" s="73"/>
      <c r="F56" s="73"/>
      <c r="G56" s="73"/>
    </row>
    <row r="57" spans="1:7" ht="15.6" x14ac:dyDescent="0.35">
      <c r="A57" s="71"/>
      <c r="B57" s="73"/>
      <c r="C57" s="73"/>
      <c r="D57" s="73"/>
      <c r="E57" s="73"/>
      <c r="F57" s="73"/>
      <c r="G57" s="73"/>
    </row>
    <row r="58" spans="1:7" ht="15.6" x14ac:dyDescent="0.35">
      <c r="A58" s="71"/>
      <c r="B58" s="72"/>
      <c r="C58" s="73"/>
      <c r="D58" s="73"/>
      <c r="E58" s="73"/>
      <c r="F58" s="73"/>
      <c r="G58" s="73"/>
    </row>
    <row r="59" spans="1:7" ht="15.6" x14ac:dyDescent="0.35">
      <c r="A59" s="71"/>
      <c r="B59" s="73"/>
      <c r="C59" s="73"/>
      <c r="D59" s="73"/>
      <c r="E59" s="73"/>
      <c r="F59" s="73"/>
      <c r="G59" s="73"/>
    </row>
    <row r="60" spans="1:7" ht="15.6" x14ac:dyDescent="0.35">
      <c r="A60" s="71"/>
      <c r="B60" s="73"/>
      <c r="C60" s="73"/>
      <c r="D60" s="73"/>
      <c r="E60" s="73"/>
      <c r="F60" s="73"/>
      <c r="G60" s="73"/>
    </row>
    <row r="61" spans="1:7" ht="15.6" x14ac:dyDescent="0.35">
      <c r="A61" s="71"/>
      <c r="B61" s="73"/>
      <c r="C61" s="73"/>
      <c r="D61" s="73"/>
      <c r="E61" s="73"/>
      <c r="F61" s="73"/>
      <c r="G61" s="73"/>
    </row>
    <row r="62" spans="1:7" ht="15.6" x14ac:dyDescent="0.35">
      <c r="A62" s="71"/>
      <c r="B62" s="72"/>
      <c r="C62" s="73"/>
      <c r="D62" s="73"/>
      <c r="E62" s="73"/>
      <c r="F62" s="73"/>
      <c r="G62" s="73"/>
    </row>
    <row r="63" spans="1:7" ht="15.6" x14ac:dyDescent="0.35">
      <c r="A63" s="71"/>
      <c r="B63" s="73"/>
      <c r="C63" s="73"/>
      <c r="D63" s="73"/>
      <c r="E63" s="73"/>
      <c r="F63" s="73"/>
      <c r="G63" s="73"/>
    </row>
    <row r="64" spans="1:7" ht="15.6" x14ac:dyDescent="0.35">
      <c r="A64" s="71"/>
      <c r="B64" s="73"/>
      <c r="C64" s="73"/>
      <c r="D64" s="73"/>
      <c r="E64" s="73"/>
      <c r="F64" s="73"/>
      <c r="G64" s="73"/>
    </row>
    <row r="65" spans="1:7" ht="15.6" x14ac:dyDescent="0.35">
      <c r="A65" s="71"/>
      <c r="B65" s="73"/>
      <c r="C65" s="73"/>
      <c r="D65" s="73"/>
      <c r="E65" s="73"/>
      <c r="F65" s="73"/>
      <c r="G65" s="73"/>
    </row>
    <row r="66" spans="1:7" ht="15.6" x14ac:dyDescent="0.35">
      <c r="A66" s="71"/>
      <c r="B66" s="73"/>
      <c r="C66" s="73"/>
      <c r="D66" s="73"/>
      <c r="E66" s="73"/>
      <c r="F66" s="73"/>
      <c r="G66" s="73"/>
    </row>
    <row r="67" spans="1:7" ht="15.6" x14ac:dyDescent="0.35">
      <c r="A67" s="71"/>
      <c r="B67" s="73"/>
      <c r="C67" s="73"/>
      <c r="D67" s="73"/>
      <c r="E67" s="73"/>
      <c r="F67" s="73"/>
      <c r="G67" s="73"/>
    </row>
  </sheetData>
  <mergeCells count="6">
    <mergeCell ref="B45:G45"/>
    <mergeCell ref="B1:G1"/>
    <mergeCell ref="B2:G2"/>
    <mergeCell ref="B3:E3"/>
    <mergeCell ref="B13:G13"/>
    <mergeCell ref="B37:G37"/>
  </mergeCells>
  <pageMargins left="0.70000000000000007" right="0.70000000000000007" top="0.75" bottom="0.75" header="0.30000000000000004" footer="0.3000000000000000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7"/>
  <sheetViews>
    <sheetView topLeftCell="A22" workbookViewId="0">
      <selection activeCell="F32" sqref="F32"/>
    </sheetView>
  </sheetViews>
  <sheetFormatPr defaultRowHeight="14.4" x14ac:dyDescent="0.3"/>
  <cols>
    <col min="1" max="1" width="4.6640625" customWidth="1"/>
    <col min="2" max="2" width="38.5546875" customWidth="1"/>
    <col min="3" max="3" width="10.6640625" customWidth="1"/>
    <col min="4" max="4" width="7.6640625" customWidth="1"/>
    <col min="5" max="5" width="36.6640625" customWidth="1"/>
    <col min="6" max="6" width="11.33203125" customWidth="1"/>
    <col min="7" max="7" width="5.6640625" style="70" customWidth="1"/>
    <col min="10" max="10" width="9.44140625" bestFit="1" customWidth="1"/>
    <col min="12" max="12" width="10.44140625" bestFit="1" customWidth="1"/>
  </cols>
  <sheetData>
    <row r="1" spans="1:7" ht="25.2" thickBot="1" x14ac:dyDescent="0.45">
      <c r="B1" s="283" t="s">
        <v>0</v>
      </c>
      <c r="C1" s="283"/>
      <c r="D1" s="283"/>
      <c r="E1" s="283"/>
      <c r="F1" s="283"/>
      <c r="G1" s="283"/>
    </row>
    <row r="2" spans="1:7" ht="15" thickBot="1" x14ac:dyDescent="0.35">
      <c r="A2" s="1" t="s">
        <v>1</v>
      </c>
      <c r="B2" s="281" t="s">
        <v>2</v>
      </c>
      <c r="C2" s="281"/>
      <c r="D2" s="281"/>
      <c r="E2" s="281"/>
      <c r="F2" s="281"/>
      <c r="G2" s="281"/>
    </row>
    <row r="3" spans="1:7" ht="14.4" customHeight="1" thickBot="1" x14ac:dyDescent="0.4">
      <c r="A3" s="2"/>
      <c r="B3" s="284" t="s">
        <v>84</v>
      </c>
      <c r="C3" s="284"/>
      <c r="D3" s="284"/>
      <c r="E3" s="284"/>
      <c r="F3" s="146">
        <v>2025</v>
      </c>
      <c r="G3" s="147"/>
    </row>
    <row r="4" spans="1:7" ht="15.6" x14ac:dyDescent="0.35">
      <c r="A4" s="5"/>
      <c r="B4" s="148" t="s">
        <v>4</v>
      </c>
      <c r="C4" s="7"/>
      <c r="D4" s="48"/>
      <c r="E4" s="48" t="s">
        <v>5</v>
      </c>
      <c r="F4" s="7"/>
      <c r="G4" s="50"/>
    </row>
    <row r="5" spans="1:7" ht="15.6" x14ac:dyDescent="0.35">
      <c r="A5" s="5"/>
      <c r="B5" s="65"/>
      <c r="C5" s="11"/>
      <c r="D5" s="52"/>
      <c r="E5" s="52"/>
      <c r="F5" s="11"/>
      <c r="G5" s="54"/>
    </row>
    <row r="6" spans="1:7" ht="15.6" x14ac:dyDescent="0.35">
      <c r="A6" s="5"/>
      <c r="B6" s="65"/>
      <c r="C6" s="11"/>
      <c r="D6" s="52"/>
      <c r="E6" s="53" t="s">
        <v>6</v>
      </c>
      <c r="F6" s="11"/>
      <c r="G6" s="54"/>
    </row>
    <row r="7" spans="1:7" ht="16.2" thickBot="1" x14ac:dyDescent="0.4">
      <c r="A7" s="5"/>
      <c r="B7" s="149"/>
      <c r="C7" s="150"/>
      <c r="D7" s="68"/>
      <c r="E7" s="68"/>
      <c r="F7" s="150"/>
      <c r="G7" s="69"/>
    </row>
    <row r="8" spans="1:7" ht="15.6" x14ac:dyDescent="0.35">
      <c r="A8" s="5"/>
      <c r="B8" s="48" t="s">
        <v>7</v>
      </c>
      <c r="C8" s="7"/>
      <c r="D8" s="48"/>
      <c r="E8" s="48" t="s">
        <v>8</v>
      </c>
      <c r="F8" s="7" t="s">
        <v>9</v>
      </c>
      <c r="G8" s="48"/>
    </row>
    <row r="9" spans="1:7" ht="15.6" x14ac:dyDescent="0.35">
      <c r="A9" s="5"/>
      <c r="B9" s="52" t="s">
        <v>10</v>
      </c>
      <c r="C9" s="11"/>
      <c r="D9" s="52"/>
      <c r="E9" s="52" t="s">
        <v>11</v>
      </c>
      <c r="F9" s="11" t="s">
        <v>9</v>
      </c>
      <c r="G9" s="52"/>
    </row>
    <row r="10" spans="1:7" ht="15.6" x14ac:dyDescent="0.35">
      <c r="A10" s="5"/>
      <c r="B10" s="52" t="s">
        <v>12</v>
      </c>
      <c r="C10" s="11"/>
      <c r="D10" s="52"/>
      <c r="E10" s="52" t="s">
        <v>13</v>
      </c>
      <c r="F10" s="11" t="s">
        <v>9</v>
      </c>
      <c r="G10" s="52"/>
    </row>
    <row r="11" spans="1:7" ht="16.2" thickBot="1" x14ac:dyDescent="0.4">
      <c r="A11" s="5"/>
      <c r="B11" s="75"/>
      <c r="C11" s="74"/>
      <c r="D11" s="75"/>
      <c r="E11" s="75"/>
      <c r="F11" s="74"/>
      <c r="G11" s="75"/>
    </row>
    <row r="12" spans="1:7" ht="15.6" thickTop="1" thickBot="1" x14ac:dyDescent="0.35">
      <c r="A12" s="2"/>
      <c r="B12" s="93"/>
      <c r="C12" s="86"/>
      <c r="D12" s="94"/>
      <c r="E12" s="94"/>
      <c r="F12" s="22"/>
      <c r="G12" s="95"/>
    </row>
    <row r="13" spans="1:7" ht="15" thickBot="1" x14ac:dyDescent="0.35">
      <c r="A13" s="2"/>
      <c r="B13" s="275" t="s">
        <v>14</v>
      </c>
      <c r="C13" s="275"/>
      <c r="D13" s="275"/>
      <c r="E13" s="275"/>
      <c r="F13" s="275"/>
      <c r="G13" s="275"/>
    </row>
    <row r="14" spans="1:7" x14ac:dyDescent="0.3">
      <c r="A14" s="2"/>
      <c r="B14" s="24" t="s">
        <v>73</v>
      </c>
      <c r="C14" s="96" t="s">
        <v>15</v>
      </c>
      <c r="D14" s="97"/>
      <c r="E14" s="27" t="s">
        <v>74</v>
      </c>
      <c r="F14" s="96" t="s">
        <v>16</v>
      </c>
      <c r="G14" s="99"/>
    </row>
    <row r="15" spans="1:7" x14ac:dyDescent="0.3">
      <c r="A15" s="29"/>
      <c r="B15" s="151" t="s">
        <v>17</v>
      </c>
      <c r="C15" s="152"/>
      <c r="D15" s="151"/>
      <c r="E15" s="151" t="s">
        <v>18</v>
      </c>
      <c r="F15" s="152"/>
      <c r="G15" s="151"/>
    </row>
    <row r="16" spans="1:7" x14ac:dyDescent="0.3">
      <c r="A16" s="29"/>
      <c r="B16" s="32" t="s">
        <v>19</v>
      </c>
      <c r="C16" s="31"/>
      <c r="D16" s="32"/>
      <c r="E16" s="32" t="s">
        <v>20</v>
      </c>
      <c r="F16" s="31"/>
      <c r="G16" s="32"/>
    </row>
    <row r="17" spans="1:12" x14ac:dyDescent="0.3">
      <c r="A17" s="29"/>
      <c r="B17" s="32" t="s">
        <v>21</v>
      </c>
      <c r="C17" s="31"/>
      <c r="D17" s="32"/>
      <c r="E17" s="32" t="s">
        <v>22</v>
      </c>
      <c r="F17" s="31"/>
      <c r="G17" s="32"/>
    </row>
    <row r="18" spans="1:12" x14ac:dyDescent="0.3">
      <c r="A18" s="29"/>
      <c r="B18" s="32" t="s">
        <v>23</v>
      </c>
      <c r="C18" s="31"/>
      <c r="D18" s="32"/>
      <c r="E18" s="32" t="s">
        <v>24</v>
      </c>
      <c r="F18" s="31"/>
      <c r="G18" s="32"/>
    </row>
    <row r="19" spans="1:12" x14ac:dyDescent="0.3">
      <c r="A19" s="29"/>
      <c r="B19" s="153" t="s">
        <v>25</v>
      </c>
      <c r="C19" s="31"/>
      <c r="D19" s="32"/>
      <c r="E19" s="32" t="s">
        <v>26</v>
      </c>
      <c r="F19" s="31"/>
      <c r="G19" s="32"/>
    </row>
    <row r="20" spans="1:12" x14ac:dyDescent="0.3">
      <c r="A20" s="29"/>
      <c r="B20" s="154" t="s">
        <v>27</v>
      </c>
      <c r="C20" s="155"/>
      <c r="D20" s="154"/>
      <c r="E20" s="154" t="s">
        <v>28</v>
      </c>
      <c r="F20" s="155"/>
      <c r="G20" s="154"/>
    </row>
    <row r="21" spans="1:12" x14ac:dyDescent="0.3">
      <c r="A21" s="29"/>
      <c r="B21" s="100" t="s">
        <v>29</v>
      </c>
      <c r="C21" s="101"/>
      <c r="D21" s="100"/>
      <c r="E21" s="100" t="s">
        <v>75</v>
      </c>
      <c r="F21" s="101"/>
      <c r="G21" s="102"/>
    </row>
    <row r="22" spans="1:12" x14ac:dyDescent="0.3">
      <c r="A22" s="29"/>
      <c r="B22" s="100" t="s">
        <v>97</v>
      </c>
      <c r="C22" s="103"/>
      <c r="D22" s="104"/>
      <c r="E22" s="100" t="s">
        <v>66</v>
      </c>
      <c r="F22" s="101"/>
      <c r="G22" s="102"/>
    </row>
    <row r="23" spans="1:12" x14ac:dyDescent="0.3">
      <c r="A23" s="29"/>
      <c r="B23" s="102" t="s">
        <v>31</v>
      </c>
      <c r="C23" s="103"/>
      <c r="D23" s="104"/>
      <c r="E23" s="100" t="s">
        <v>32</v>
      </c>
      <c r="F23" s="101"/>
      <c r="G23" s="102"/>
    </row>
    <row r="24" spans="1:12" x14ac:dyDescent="0.3">
      <c r="A24" s="29"/>
      <c r="B24" s="102" t="s">
        <v>76</v>
      </c>
      <c r="C24" s="103"/>
      <c r="D24" s="104"/>
      <c r="E24" s="100" t="s">
        <v>77</v>
      </c>
      <c r="F24" s="101"/>
      <c r="G24" s="102"/>
    </row>
    <row r="25" spans="1:12" x14ac:dyDescent="0.3">
      <c r="A25" s="29"/>
      <c r="B25" s="102"/>
      <c r="C25" s="103"/>
      <c r="D25" s="104"/>
      <c r="E25" s="100" t="s">
        <v>35</v>
      </c>
      <c r="F25" s="101"/>
      <c r="G25" s="102"/>
    </row>
    <row r="26" spans="1:12" x14ac:dyDescent="0.3">
      <c r="A26" s="29"/>
      <c r="B26" s="102"/>
      <c r="C26" s="103"/>
      <c r="D26" s="104"/>
      <c r="E26" s="100" t="s">
        <v>36</v>
      </c>
      <c r="F26" s="101"/>
      <c r="G26" s="102"/>
    </row>
    <row r="27" spans="1:12" x14ac:dyDescent="0.3">
      <c r="A27" s="29"/>
      <c r="B27" s="102"/>
      <c r="C27" s="103"/>
      <c r="D27" s="104"/>
      <c r="E27" s="100" t="s">
        <v>68</v>
      </c>
      <c r="F27" s="101"/>
      <c r="G27" s="102"/>
    </row>
    <row r="28" spans="1:12" ht="15" thickBot="1" x14ac:dyDescent="0.35">
      <c r="A28" s="29"/>
      <c r="B28" s="102"/>
      <c r="C28" s="103"/>
      <c r="D28" s="29"/>
      <c r="E28" s="100" t="s">
        <v>38</v>
      </c>
      <c r="F28" s="101"/>
      <c r="G28" s="102"/>
    </row>
    <row r="29" spans="1:12" ht="15" thickBot="1" x14ac:dyDescent="0.35">
      <c r="A29" s="29"/>
      <c r="B29" s="105" t="s">
        <v>39</v>
      </c>
      <c r="C29" s="186">
        <v>0</v>
      </c>
      <c r="D29" s="106"/>
      <c r="E29" s="100" t="s">
        <v>40</v>
      </c>
      <c r="F29" s="101"/>
      <c r="G29" s="102"/>
    </row>
    <row r="30" spans="1:12" ht="15" thickBot="1" x14ac:dyDescent="0.35">
      <c r="A30" s="29"/>
      <c r="B30" s="105" t="s">
        <v>41</v>
      </c>
      <c r="C30" s="186">
        <f>(July!C35)</f>
        <v>12358.91</v>
      </c>
      <c r="D30" s="107"/>
      <c r="E30" s="100" t="s">
        <v>78</v>
      </c>
      <c r="F30" s="101"/>
      <c r="G30" s="102"/>
    </row>
    <row r="31" spans="1:12" ht="15" thickBot="1" x14ac:dyDescent="0.35">
      <c r="A31" s="29"/>
      <c r="B31" s="100" t="s">
        <v>43</v>
      </c>
      <c r="C31" s="101"/>
      <c r="D31" s="100"/>
      <c r="E31" s="100" t="s">
        <v>71</v>
      </c>
      <c r="F31" s="101"/>
      <c r="G31" s="102"/>
      <c r="I31" s="37"/>
    </row>
    <row r="32" spans="1:12" ht="15" thickBot="1" x14ac:dyDescent="0.35">
      <c r="A32" s="29"/>
      <c r="B32" s="100"/>
      <c r="C32" s="101"/>
      <c r="D32" s="100"/>
      <c r="E32" s="105" t="s">
        <v>45</v>
      </c>
      <c r="F32" s="40"/>
      <c r="G32" s="109"/>
      <c r="I32" s="187"/>
      <c r="J32" s="187"/>
      <c r="L32" s="188"/>
    </row>
    <row r="33" spans="1:12" ht="15.6" thickTop="1" thickBot="1" x14ac:dyDescent="0.35">
      <c r="A33" s="29"/>
      <c r="B33" s="100" t="s">
        <v>46</v>
      </c>
      <c r="C33" s="101"/>
      <c r="D33" s="100"/>
      <c r="E33" s="100" t="s">
        <v>47</v>
      </c>
      <c r="F33" s="110"/>
      <c r="G33" s="111"/>
      <c r="I33" s="37"/>
      <c r="J33" s="187"/>
      <c r="L33" s="188"/>
    </row>
    <row r="34" spans="1:12" ht="15" thickBot="1" x14ac:dyDescent="0.35">
      <c r="A34" s="29"/>
      <c r="B34" s="112" t="s">
        <v>48</v>
      </c>
      <c r="C34" s="186">
        <f>SUM(C29:C33)</f>
        <v>12358.91</v>
      </c>
      <c r="D34" s="106"/>
      <c r="E34" s="100" t="s">
        <v>49</v>
      </c>
      <c r="F34" s="108"/>
      <c r="G34" s="113"/>
      <c r="L34" s="188"/>
    </row>
    <row r="35" spans="1:12" ht="15" thickBot="1" x14ac:dyDescent="0.35">
      <c r="A35" s="29"/>
      <c r="B35" s="114" t="s">
        <v>50</v>
      </c>
      <c r="C35" s="186">
        <f>C34-F32</f>
        <v>12358.91</v>
      </c>
      <c r="D35" s="115"/>
      <c r="E35" s="114" t="s">
        <v>51</v>
      </c>
      <c r="F35" s="40">
        <f>C35</f>
        <v>12358.91</v>
      </c>
      <c r="G35" s="116"/>
    </row>
    <row r="36" spans="1:12" ht="15.6" thickTop="1" thickBot="1" x14ac:dyDescent="0.35">
      <c r="A36" s="2"/>
      <c r="B36" s="117"/>
      <c r="C36" s="254"/>
      <c r="D36" s="118"/>
      <c r="E36" s="45"/>
      <c r="F36" s="43"/>
      <c r="G36" s="87"/>
    </row>
    <row r="37" spans="1:12" ht="15" thickBot="1" x14ac:dyDescent="0.35">
      <c r="A37" s="2"/>
      <c r="B37" s="278" t="s">
        <v>52</v>
      </c>
      <c r="C37" s="278"/>
      <c r="D37" s="278"/>
      <c r="E37" s="278"/>
      <c r="F37" s="278"/>
      <c r="G37" s="278"/>
    </row>
    <row r="38" spans="1:12" ht="15.6" x14ac:dyDescent="0.35">
      <c r="A38" s="5"/>
      <c r="B38" s="119" t="s">
        <v>53</v>
      </c>
      <c r="C38" s="90"/>
      <c r="D38" s="89"/>
      <c r="E38" s="120" t="s">
        <v>54</v>
      </c>
      <c r="F38" s="121"/>
      <c r="G38" s="122"/>
    </row>
    <row r="39" spans="1:12" ht="15.6" x14ac:dyDescent="0.35">
      <c r="A39" s="5"/>
      <c r="B39" s="123"/>
      <c r="C39" s="90"/>
      <c r="D39" s="89"/>
      <c r="E39" s="124"/>
      <c r="F39" s="121"/>
      <c r="G39" s="122"/>
    </row>
    <row r="40" spans="1:12" ht="15.6" x14ac:dyDescent="0.35">
      <c r="A40" s="5"/>
      <c r="B40" s="123"/>
      <c r="C40" s="90"/>
      <c r="D40" s="89"/>
      <c r="E40" s="124"/>
      <c r="F40" s="121"/>
      <c r="G40" s="122"/>
    </row>
    <row r="41" spans="1:12" ht="15.6" x14ac:dyDescent="0.35">
      <c r="A41" s="5"/>
      <c r="B41" s="119" t="s">
        <v>55</v>
      </c>
      <c r="C41" s="90"/>
      <c r="D41" s="89"/>
      <c r="E41" s="124"/>
      <c r="F41" s="121"/>
      <c r="G41" s="122"/>
    </row>
    <row r="42" spans="1:12" x14ac:dyDescent="0.3">
      <c r="A42" s="2"/>
      <c r="B42" s="125"/>
      <c r="C42" s="126"/>
      <c r="D42" s="95"/>
      <c r="E42" s="127"/>
      <c r="F42" s="128"/>
      <c r="G42" s="129"/>
    </row>
    <row r="43" spans="1:12" x14ac:dyDescent="0.3">
      <c r="A43" s="2"/>
      <c r="B43" s="125"/>
      <c r="C43" s="126"/>
      <c r="D43" s="95"/>
      <c r="E43" s="127"/>
      <c r="F43" s="128"/>
      <c r="G43" s="129"/>
    </row>
    <row r="44" spans="1:12" ht="15" thickBot="1" x14ac:dyDescent="0.35">
      <c r="A44" s="2"/>
      <c r="B44" s="130"/>
      <c r="C44" s="118"/>
      <c r="D44" s="118"/>
      <c r="E44" s="131"/>
      <c r="F44" s="70"/>
      <c r="G44" s="87"/>
    </row>
    <row r="45" spans="1:12" ht="15" thickBot="1" x14ac:dyDescent="0.35">
      <c r="A45" s="2"/>
      <c r="B45" s="278" t="s">
        <v>56</v>
      </c>
      <c r="C45" s="278"/>
      <c r="D45" s="278"/>
      <c r="E45" s="278"/>
      <c r="F45" s="278"/>
      <c r="G45" s="278"/>
    </row>
    <row r="46" spans="1:12" x14ac:dyDescent="0.3">
      <c r="A46" s="2"/>
      <c r="B46" s="132" t="s">
        <v>57</v>
      </c>
      <c r="C46" s="133"/>
      <c r="D46" s="70"/>
      <c r="E46" s="98" t="s">
        <v>58</v>
      </c>
      <c r="F46" s="70"/>
      <c r="G46" s="87"/>
    </row>
    <row r="47" spans="1:12" ht="15.6" x14ac:dyDescent="0.35">
      <c r="A47" s="5"/>
      <c r="B47" s="124" t="s">
        <v>59</v>
      </c>
      <c r="C47" s="88"/>
      <c r="D47" s="90"/>
      <c r="E47" s="134"/>
      <c r="F47" s="91"/>
      <c r="G47" s="90"/>
    </row>
    <row r="48" spans="1:12" ht="15.6" x14ac:dyDescent="0.35">
      <c r="A48" s="5"/>
      <c r="B48" s="88" t="s">
        <v>60</v>
      </c>
      <c r="C48" s="88"/>
      <c r="D48" s="88"/>
      <c r="E48" s="135" t="s">
        <v>61</v>
      </c>
      <c r="F48" s="136"/>
      <c r="G48" s="135"/>
    </row>
    <row r="49" spans="1:7" ht="16.2" thickBot="1" x14ac:dyDescent="0.4">
      <c r="A49" s="5"/>
      <c r="B49" s="137" t="s">
        <v>62</v>
      </c>
      <c r="C49" s="138"/>
      <c r="D49" s="92"/>
      <c r="E49" s="92"/>
      <c r="F49" s="92"/>
      <c r="G49" s="92"/>
    </row>
    <row r="50" spans="1:7" ht="15.6" thickTop="1" thickBot="1" x14ac:dyDescent="0.35">
      <c r="A50" s="2"/>
      <c r="B50" s="117"/>
      <c r="C50" s="139"/>
      <c r="D50" s="140"/>
      <c r="E50" s="141"/>
      <c r="F50" s="141"/>
      <c r="G50" s="142"/>
    </row>
    <row r="51" spans="1:7" ht="16.8" thickTop="1" thickBot="1" x14ac:dyDescent="0.4">
      <c r="A51" s="5"/>
      <c r="B51" s="143" t="s">
        <v>63</v>
      </c>
      <c r="C51" s="144"/>
      <c r="D51" s="145"/>
      <c r="E51" s="145"/>
      <c r="F51" s="145"/>
      <c r="G51" s="145"/>
    </row>
    <row r="52" spans="1:7" ht="15" thickTop="1" x14ac:dyDescent="0.3"/>
    <row r="53" spans="1:7" ht="15.6" x14ac:dyDescent="0.35">
      <c r="A53" s="5"/>
    </row>
    <row r="54" spans="1:7" ht="15.6" x14ac:dyDescent="0.35">
      <c r="A54" s="71"/>
      <c r="B54" s="72"/>
      <c r="C54" s="73"/>
      <c r="D54" s="73"/>
      <c r="E54" s="73"/>
      <c r="F54" s="73"/>
      <c r="G54" s="73"/>
    </row>
    <row r="55" spans="1:7" ht="15.6" x14ac:dyDescent="0.35">
      <c r="A55" s="71"/>
      <c r="B55" s="73"/>
      <c r="C55" s="73"/>
      <c r="D55" s="73"/>
      <c r="E55" s="73"/>
      <c r="F55" s="73"/>
      <c r="G55" s="73"/>
    </row>
    <row r="56" spans="1:7" ht="15.6" x14ac:dyDescent="0.35">
      <c r="A56" s="71"/>
      <c r="B56" s="73"/>
      <c r="C56" s="73"/>
      <c r="D56" s="73"/>
      <c r="E56" s="73"/>
      <c r="F56" s="73"/>
      <c r="G56" s="73"/>
    </row>
    <row r="57" spans="1:7" ht="15.6" x14ac:dyDescent="0.35">
      <c r="A57" s="71"/>
      <c r="B57" s="73"/>
      <c r="C57" s="73"/>
      <c r="D57" s="73"/>
      <c r="E57" s="73"/>
      <c r="F57" s="73"/>
      <c r="G57" s="73"/>
    </row>
    <row r="58" spans="1:7" ht="15.6" x14ac:dyDescent="0.35">
      <c r="A58" s="71"/>
      <c r="B58" s="72"/>
      <c r="C58" s="73"/>
      <c r="D58" s="73"/>
      <c r="E58" s="73"/>
      <c r="F58" s="73"/>
      <c r="G58" s="73"/>
    </row>
    <row r="59" spans="1:7" ht="15.6" x14ac:dyDescent="0.35">
      <c r="A59" s="71"/>
      <c r="B59" s="73"/>
      <c r="C59" s="73"/>
      <c r="D59" s="73"/>
      <c r="E59" s="73"/>
      <c r="F59" s="73"/>
      <c r="G59" s="73"/>
    </row>
    <row r="60" spans="1:7" ht="15.6" x14ac:dyDescent="0.35">
      <c r="A60" s="71"/>
      <c r="B60" s="73"/>
      <c r="C60" s="73"/>
      <c r="D60" s="73"/>
      <c r="E60" s="73"/>
      <c r="F60" s="73"/>
      <c r="G60" s="73"/>
    </row>
    <row r="61" spans="1:7" ht="15.6" x14ac:dyDescent="0.35">
      <c r="A61" s="71"/>
      <c r="B61" s="73"/>
      <c r="C61" s="73"/>
      <c r="D61" s="73"/>
      <c r="E61" s="73"/>
      <c r="F61" s="73"/>
      <c r="G61" s="73"/>
    </row>
    <row r="62" spans="1:7" ht="15.6" x14ac:dyDescent="0.35">
      <c r="A62" s="71"/>
      <c r="B62" s="72"/>
      <c r="C62" s="73"/>
      <c r="D62" s="73"/>
      <c r="E62" s="73"/>
      <c r="F62" s="73"/>
      <c r="G62" s="73"/>
    </row>
    <row r="63" spans="1:7" ht="15.6" x14ac:dyDescent="0.35">
      <c r="A63" s="71"/>
      <c r="B63" s="73"/>
      <c r="C63" s="73"/>
      <c r="D63" s="73"/>
      <c r="E63" s="73"/>
      <c r="F63" s="73"/>
      <c r="G63" s="73"/>
    </row>
    <row r="64" spans="1:7" ht="15.6" x14ac:dyDescent="0.35">
      <c r="A64" s="71"/>
      <c r="B64" s="73"/>
      <c r="C64" s="73"/>
      <c r="D64" s="73"/>
      <c r="E64" s="73"/>
      <c r="F64" s="73"/>
      <c r="G64" s="73"/>
    </row>
    <row r="65" spans="1:7" ht="15.6" x14ac:dyDescent="0.35">
      <c r="A65" s="71"/>
      <c r="B65" s="73"/>
      <c r="C65" s="73"/>
      <c r="D65" s="73"/>
      <c r="E65" s="73"/>
      <c r="F65" s="73"/>
      <c r="G65" s="73"/>
    </row>
    <row r="66" spans="1:7" ht="15.6" x14ac:dyDescent="0.35">
      <c r="A66" s="71"/>
      <c r="B66" s="73"/>
      <c r="C66" s="73"/>
      <c r="D66" s="73"/>
      <c r="E66" s="73"/>
      <c r="F66" s="73"/>
      <c r="G66" s="73"/>
    </row>
    <row r="67" spans="1:7" ht="15.6" x14ac:dyDescent="0.35">
      <c r="A67" s="71"/>
      <c r="B67" s="73"/>
      <c r="C67" s="73"/>
      <c r="D67" s="73"/>
      <c r="E67" s="73"/>
      <c r="F67" s="73"/>
      <c r="G67" s="73"/>
    </row>
  </sheetData>
  <mergeCells count="6">
    <mergeCell ref="B45:G45"/>
    <mergeCell ref="B1:G1"/>
    <mergeCell ref="B2:G2"/>
    <mergeCell ref="B3:E3"/>
    <mergeCell ref="B13:G13"/>
    <mergeCell ref="B37:G37"/>
  </mergeCells>
  <pageMargins left="0.70000000000000007" right="0.70000000000000007" top="0.75" bottom="0.75" header="0.30000000000000004" footer="0.3000000000000000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7"/>
  <sheetViews>
    <sheetView topLeftCell="A32" workbookViewId="0">
      <selection activeCell="F32" sqref="F32"/>
    </sheetView>
  </sheetViews>
  <sheetFormatPr defaultRowHeight="14.4" x14ac:dyDescent="0.3"/>
  <cols>
    <col min="1" max="1" width="4.6640625" customWidth="1"/>
    <col min="2" max="2" width="38.5546875" customWidth="1"/>
    <col min="3" max="3" width="10.6640625" customWidth="1"/>
    <col min="4" max="4" width="7.6640625" customWidth="1"/>
    <col min="5" max="5" width="36.6640625" customWidth="1"/>
    <col min="6" max="6" width="11.33203125" customWidth="1"/>
    <col min="7" max="7" width="5.6640625" style="70" customWidth="1"/>
    <col min="10" max="10" width="9.44140625" bestFit="1" customWidth="1"/>
    <col min="12" max="12" width="10.44140625" bestFit="1" customWidth="1"/>
  </cols>
  <sheetData>
    <row r="1" spans="1:7" ht="25.2" thickBot="1" x14ac:dyDescent="0.45">
      <c r="B1" s="283" t="s">
        <v>0</v>
      </c>
      <c r="C1" s="283"/>
      <c r="D1" s="283"/>
      <c r="E1" s="283"/>
      <c r="F1" s="283"/>
      <c r="G1" s="283"/>
    </row>
    <row r="2" spans="1:7" ht="15" thickBot="1" x14ac:dyDescent="0.35">
      <c r="A2" s="1" t="s">
        <v>1</v>
      </c>
      <c r="B2" s="281" t="s">
        <v>2</v>
      </c>
      <c r="C2" s="281"/>
      <c r="D2" s="281"/>
      <c r="E2" s="281"/>
      <c r="F2" s="281"/>
      <c r="G2" s="281"/>
    </row>
    <row r="3" spans="1:7" ht="14.4" customHeight="1" thickBot="1" x14ac:dyDescent="0.4">
      <c r="A3" s="2"/>
      <c r="B3" s="284" t="s">
        <v>83</v>
      </c>
      <c r="C3" s="284"/>
      <c r="D3" s="284"/>
      <c r="E3" s="284"/>
      <c r="F3" s="146">
        <v>2025</v>
      </c>
      <c r="G3" s="147"/>
    </row>
    <row r="4" spans="1:7" ht="15.6" x14ac:dyDescent="0.35">
      <c r="A4" s="5"/>
      <c r="B4" s="148" t="s">
        <v>4</v>
      </c>
      <c r="C4" s="7"/>
      <c r="D4" s="48"/>
      <c r="E4" s="48" t="s">
        <v>5</v>
      </c>
      <c r="F4" s="7"/>
      <c r="G4" s="50"/>
    </row>
    <row r="5" spans="1:7" ht="15.6" x14ac:dyDescent="0.35">
      <c r="A5" s="5"/>
      <c r="B5" s="65"/>
      <c r="C5" s="11"/>
      <c r="D5" s="52"/>
      <c r="E5" s="52"/>
      <c r="F5" s="11"/>
      <c r="G5" s="54"/>
    </row>
    <row r="6" spans="1:7" ht="15.6" x14ac:dyDescent="0.35">
      <c r="A6" s="5"/>
      <c r="B6" s="65"/>
      <c r="C6" s="11"/>
      <c r="D6" s="52"/>
      <c r="E6" s="53" t="s">
        <v>6</v>
      </c>
      <c r="F6" s="11"/>
      <c r="G6" s="54"/>
    </row>
    <row r="7" spans="1:7" ht="16.2" thickBot="1" x14ac:dyDescent="0.4">
      <c r="A7" s="5"/>
      <c r="B7" s="149"/>
      <c r="C7" s="150"/>
      <c r="D7" s="68"/>
      <c r="E7" s="68"/>
      <c r="F7" s="150"/>
      <c r="G7" s="69"/>
    </row>
    <row r="8" spans="1:7" ht="15.6" x14ac:dyDescent="0.35">
      <c r="A8" s="5"/>
      <c r="B8" s="48" t="s">
        <v>7</v>
      </c>
      <c r="C8" s="7"/>
      <c r="D8" s="48"/>
      <c r="E8" s="48" t="s">
        <v>8</v>
      </c>
      <c r="F8" s="7" t="s">
        <v>9</v>
      </c>
      <c r="G8" s="48"/>
    </row>
    <row r="9" spans="1:7" ht="15.6" x14ac:dyDescent="0.35">
      <c r="A9" s="5"/>
      <c r="B9" s="52" t="s">
        <v>10</v>
      </c>
      <c r="C9" s="11"/>
      <c r="D9" s="52"/>
      <c r="E9" s="52" t="s">
        <v>11</v>
      </c>
      <c r="F9" s="11" t="s">
        <v>9</v>
      </c>
      <c r="G9" s="52"/>
    </row>
    <row r="10" spans="1:7" ht="15.6" x14ac:dyDescent="0.35">
      <c r="A10" s="5"/>
      <c r="B10" s="52" t="s">
        <v>12</v>
      </c>
      <c r="C10" s="11"/>
      <c r="D10" s="52"/>
      <c r="E10" s="52" t="s">
        <v>13</v>
      </c>
      <c r="F10" s="11" t="s">
        <v>9</v>
      </c>
      <c r="G10" s="52"/>
    </row>
    <row r="11" spans="1:7" ht="16.2" thickBot="1" x14ac:dyDescent="0.4">
      <c r="A11" s="5"/>
      <c r="B11" s="75"/>
      <c r="C11" s="74"/>
      <c r="D11" s="75"/>
      <c r="E11" s="75"/>
      <c r="F11" s="74"/>
      <c r="G11" s="75"/>
    </row>
    <row r="12" spans="1:7" ht="15.6" thickTop="1" thickBot="1" x14ac:dyDescent="0.35">
      <c r="A12" s="2"/>
      <c r="B12" s="93"/>
      <c r="C12" s="86"/>
      <c r="D12" s="94"/>
      <c r="E12" s="94"/>
      <c r="F12" s="22"/>
      <c r="G12" s="95"/>
    </row>
    <row r="13" spans="1:7" ht="15" thickBot="1" x14ac:dyDescent="0.35">
      <c r="A13" s="2"/>
      <c r="B13" s="275"/>
      <c r="C13" s="275"/>
      <c r="D13" s="275"/>
      <c r="E13" s="275"/>
      <c r="F13" s="275"/>
      <c r="G13" s="275"/>
    </row>
    <row r="14" spans="1:7" x14ac:dyDescent="0.3">
      <c r="A14" s="2"/>
      <c r="B14" s="24" t="s">
        <v>73</v>
      </c>
      <c r="C14" s="96" t="s">
        <v>15</v>
      </c>
      <c r="D14" s="97"/>
      <c r="E14" s="27" t="s">
        <v>74</v>
      </c>
      <c r="F14" s="96" t="s">
        <v>16</v>
      </c>
      <c r="G14" s="99"/>
    </row>
    <row r="15" spans="1:7" x14ac:dyDescent="0.3">
      <c r="A15" s="29"/>
      <c r="B15" s="151" t="s">
        <v>17</v>
      </c>
      <c r="C15" s="152"/>
      <c r="D15" s="151"/>
      <c r="E15" s="151" t="s">
        <v>18</v>
      </c>
      <c r="F15" s="152"/>
      <c r="G15" s="151"/>
    </row>
    <row r="16" spans="1:7" x14ac:dyDescent="0.3">
      <c r="A16" s="29"/>
      <c r="B16" s="32" t="s">
        <v>19</v>
      </c>
      <c r="C16" s="31"/>
      <c r="D16" s="32"/>
      <c r="E16" s="32" t="s">
        <v>20</v>
      </c>
      <c r="F16" s="31"/>
      <c r="G16" s="32"/>
    </row>
    <row r="17" spans="1:12" x14ac:dyDescent="0.3">
      <c r="A17" s="29"/>
      <c r="B17" s="32" t="s">
        <v>21</v>
      </c>
      <c r="C17" s="31"/>
      <c r="D17" s="32"/>
      <c r="E17" s="32" t="s">
        <v>22</v>
      </c>
      <c r="F17" s="31"/>
      <c r="G17" s="32"/>
    </row>
    <row r="18" spans="1:12" x14ac:dyDescent="0.3">
      <c r="A18" s="29"/>
      <c r="B18" s="32" t="s">
        <v>23</v>
      </c>
      <c r="C18" s="31"/>
      <c r="D18" s="32"/>
      <c r="E18" s="32" t="s">
        <v>24</v>
      </c>
      <c r="F18" s="31"/>
      <c r="G18" s="32"/>
    </row>
    <row r="19" spans="1:12" x14ac:dyDescent="0.3">
      <c r="A19" s="29"/>
      <c r="B19" s="153" t="s">
        <v>25</v>
      </c>
      <c r="C19" s="31"/>
      <c r="D19" s="32"/>
      <c r="E19" s="32" t="s">
        <v>26</v>
      </c>
      <c r="F19" s="31"/>
      <c r="G19" s="32"/>
    </row>
    <row r="20" spans="1:12" x14ac:dyDescent="0.3">
      <c r="A20" s="29"/>
      <c r="B20" s="154" t="s">
        <v>27</v>
      </c>
      <c r="C20" s="155"/>
      <c r="D20" s="154"/>
      <c r="E20" s="154" t="s">
        <v>28</v>
      </c>
      <c r="F20" s="155"/>
      <c r="G20" s="154"/>
    </row>
    <row r="21" spans="1:12" x14ac:dyDescent="0.3">
      <c r="A21" s="29"/>
      <c r="B21" s="100" t="s">
        <v>29</v>
      </c>
      <c r="C21" s="101"/>
      <c r="D21" s="100"/>
      <c r="E21" s="100" t="s">
        <v>75</v>
      </c>
      <c r="F21" s="101"/>
      <c r="G21" s="102"/>
    </row>
    <row r="22" spans="1:12" x14ac:dyDescent="0.3">
      <c r="A22" s="29"/>
      <c r="B22" s="100" t="s">
        <v>103</v>
      </c>
      <c r="C22" s="103"/>
      <c r="D22" s="104"/>
      <c r="E22" s="100" t="s">
        <v>66</v>
      </c>
      <c r="F22" s="101"/>
      <c r="G22" s="102"/>
    </row>
    <row r="23" spans="1:12" x14ac:dyDescent="0.3">
      <c r="A23" s="29"/>
      <c r="B23" s="102" t="s">
        <v>31</v>
      </c>
      <c r="C23" s="103"/>
      <c r="D23" s="104"/>
      <c r="E23" s="100" t="s">
        <v>104</v>
      </c>
      <c r="F23" s="101"/>
      <c r="G23" s="102"/>
    </row>
    <row r="24" spans="1:12" x14ac:dyDescent="0.3">
      <c r="A24" s="29"/>
      <c r="B24" s="102" t="s">
        <v>76</v>
      </c>
      <c r="C24" s="103"/>
      <c r="D24" s="104"/>
      <c r="E24" s="100" t="s">
        <v>91</v>
      </c>
      <c r="F24" s="101"/>
      <c r="G24" s="102"/>
    </row>
    <row r="25" spans="1:12" x14ac:dyDescent="0.3">
      <c r="A25" s="29"/>
      <c r="B25" s="102" t="s">
        <v>89</v>
      </c>
      <c r="C25" s="103"/>
      <c r="D25" s="104"/>
      <c r="E25" s="100" t="s">
        <v>92</v>
      </c>
      <c r="F25" s="101"/>
      <c r="G25" s="102"/>
    </row>
    <row r="26" spans="1:12" x14ac:dyDescent="0.3">
      <c r="A26" s="29"/>
      <c r="B26" s="102"/>
      <c r="C26" s="103"/>
      <c r="D26" s="104"/>
      <c r="E26" s="100" t="s">
        <v>36</v>
      </c>
      <c r="F26" s="101"/>
      <c r="G26" s="102"/>
    </row>
    <row r="27" spans="1:12" x14ac:dyDescent="0.3">
      <c r="A27" s="29"/>
      <c r="B27" s="102"/>
      <c r="C27" s="103"/>
      <c r="D27" s="104"/>
      <c r="E27" s="100" t="s">
        <v>93</v>
      </c>
      <c r="F27" s="101"/>
      <c r="G27" s="102"/>
    </row>
    <row r="28" spans="1:12" ht="15" thickBot="1" x14ac:dyDescent="0.35">
      <c r="A28" s="29"/>
      <c r="B28" s="102"/>
      <c r="C28" s="103"/>
      <c r="D28" s="29"/>
      <c r="E28" s="100" t="s">
        <v>38</v>
      </c>
      <c r="F28" s="101"/>
      <c r="G28" s="102"/>
    </row>
    <row r="29" spans="1:12" ht="15" thickBot="1" x14ac:dyDescent="0.35">
      <c r="A29" s="29"/>
      <c r="B29" s="105" t="s">
        <v>39</v>
      </c>
      <c r="C29" s="186">
        <f>SUM(C15:C28)</f>
        <v>0</v>
      </c>
      <c r="D29" s="106"/>
      <c r="E29" s="100" t="s">
        <v>40</v>
      </c>
      <c r="F29" s="101"/>
      <c r="G29" s="102"/>
    </row>
    <row r="30" spans="1:12" ht="15" thickBot="1" x14ac:dyDescent="0.35">
      <c r="A30" s="29"/>
      <c r="B30" s="105" t="s">
        <v>41</v>
      </c>
      <c r="C30" s="186">
        <f>(August!C35)</f>
        <v>12358.91</v>
      </c>
      <c r="D30" s="107"/>
      <c r="E30" s="100" t="s">
        <v>90</v>
      </c>
      <c r="F30" s="101"/>
      <c r="G30" s="102"/>
    </row>
    <row r="31" spans="1:12" ht="15" thickBot="1" x14ac:dyDescent="0.35">
      <c r="A31" s="29"/>
      <c r="B31" s="100" t="s">
        <v>43</v>
      </c>
      <c r="C31" s="101"/>
      <c r="D31" s="100"/>
      <c r="E31" s="100" t="s">
        <v>71</v>
      </c>
      <c r="F31" s="101"/>
      <c r="G31" s="102"/>
      <c r="I31" s="37"/>
    </row>
    <row r="32" spans="1:12" ht="15" thickBot="1" x14ac:dyDescent="0.35">
      <c r="A32" s="29"/>
      <c r="B32" s="100"/>
      <c r="C32" s="101"/>
      <c r="D32" s="100"/>
      <c r="E32" s="105" t="s">
        <v>45</v>
      </c>
      <c r="F32" s="40">
        <f>SUM(F23:F31)</f>
        <v>0</v>
      </c>
      <c r="G32" s="109"/>
      <c r="I32" s="187"/>
      <c r="J32" s="187"/>
      <c r="L32" s="188"/>
    </row>
    <row r="33" spans="1:12" ht="15.6" thickTop="1" thickBot="1" x14ac:dyDescent="0.35">
      <c r="A33" s="29"/>
      <c r="B33" s="100" t="s">
        <v>46</v>
      </c>
      <c r="C33" s="101"/>
      <c r="D33" s="100"/>
      <c r="E33" s="100" t="s">
        <v>47</v>
      </c>
      <c r="F33" s="110"/>
      <c r="G33" s="111"/>
      <c r="I33" s="37"/>
      <c r="J33" s="187"/>
      <c r="L33" s="188"/>
    </row>
    <row r="34" spans="1:12" ht="15" thickBot="1" x14ac:dyDescent="0.35">
      <c r="A34" s="29"/>
      <c r="B34" s="112" t="s">
        <v>48</v>
      </c>
      <c r="C34" s="186">
        <f>SUM(C29:C33)</f>
        <v>12358.91</v>
      </c>
      <c r="D34" s="106"/>
      <c r="E34" s="100" t="s">
        <v>49</v>
      </c>
      <c r="F34" s="108"/>
      <c r="G34" s="113"/>
      <c r="L34" s="188"/>
    </row>
    <row r="35" spans="1:12" ht="15" thickBot="1" x14ac:dyDescent="0.35">
      <c r="A35" s="29"/>
      <c r="B35" s="114" t="s">
        <v>50</v>
      </c>
      <c r="C35" s="186">
        <f>C34-F32</f>
        <v>12358.91</v>
      </c>
      <c r="D35" s="115"/>
      <c r="E35" s="114" t="s">
        <v>51</v>
      </c>
      <c r="F35" s="40">
        <f>C35</f>
        <v>12358.91</v>
      </c>
      <c r="G35" s="116"/>
    </row>
    <row r="36" spans="1:12" ht="15.6" thickTop="1" thickBot="1" x14ac:dyDescent="0.35">
      <c r="A36" s="2"/>
      <c r="B36" s="117"/>
      <c r="C36" s="43"/>
      <c r="D36" s="118"/>
      <c r="E36" s="45"/>
      <c r="F36" s="43"/>
      <c r="G36" s="87"/>
    </row>
    <row r="37" spans="1:12" ht="15" thickBot="1" x14ac:dyDescent="0.35">
      <c r="A37" s="2"/>
      <c r="B37" s="278" t="s">
        <v>52</v>
      </c>
      <c r="C37" s="278"/>
      <c r="D37" s="278"/>
      <c r="E37" s="278"/>
      <c r="F37" s="278"/>
      <c r="G37" s="278"/>
    </row>
    <row r="38" spans="1:12" ht="15.6" x14ac:dyDescent="0.35">
      <c r="A38" s="5"/>
      <c r="B38" s="119" t="s">
        <v>53</v>
      </c>
      <c r="C38" s="90"/>
      <c r="D38" s="89"/>
      <c r="E38" s="120" t="s">
        <v>54</v>
      </c>
      <c r="F38" s="121"/>
      <c r="G38" s="122"/>
    </row>
    <row r="39" spans="1:12" ht="15.6" x14ac:dyDescent="0.35">
      <c r="A39" s="5"/>
      <c r="B39" s="123"/>
      <c r="C39" s="90"/>
      <c r="D39" s="89"/>
      <c r="E39" s="124"/>
      <c r="F39" s="121"/>
      <c r="G39" s="122"/>
    </row>
    <row r="40" spans="1:12" ht="15.6" x14ac:dyDescent="0.35">
      <c r="A40" s="5"/>
      <c r="B40" s="123"/>
      <c r="C40" s="90"/>
      <c r="D40" s="89"/>
      <c r="E40" s="124"/>
      <c r="F40" s="121"/>
      <c r="G40" s="122"/>
    </row>
    <row r="41" spans="1:12" ht="15.6" x14ac:dyDescent="0.35">
      <c r="A41" s="5"/>
      <c r="B41" s="119" t="s">
        <v>55</v>
      </c>
      <c r="C41" s="90"/>
      <c r="D41" s="89"/>
      <c r="E41" s="124"/>
      <c r="F41" s="121"/>
      <c r="G41" s="122"/>
    </row>
    <row r="42" spans="1:12" x14ac:dyDescent="0.3">
      <c r="A42" s="2"/>
      <c r="B42" s="125"/>
      <c r="C42" s="126"/>
      <c r="D42" s="95"/>
      <c r="E42" s="127"/>
      <c r="F42" s="128"/>
      <c r="G42" s="129"/>
    </row>
    <row r="43" spans="1:12" x14ac:dyDescent="0.3">
      <c r="A43" s="2"/>
      <c r="B43" s="125"/>
      <c r="C43" s="126"/>
      <c r="D43" s="95"/>
      <c r="E43" s="127"/>
      <c r="F43" s="128"/>
      <c r="G43" s="129"/>
    </row>
    <row r="44" spans="1:12" ht="15" thickBot="1" x14ac:dyDescent="0.35">
      <c r="A44" s="2"/>
      <c r="B44" s="130"/>
      <c r="C44" s="118"/>
      <c r="D44" s="118"/>
      <c r="E44" s="131"/>
      <c r="F44" s="70"/>
      <c r="G44" s="87"/>
    </row>
    <row r="45" spans="1:12" ht="15" thickBot="1" x14ac:dyDescent="0.35">
      <c r="A45" s="2"/>
      <c r="B45" s="278" t="s">
        <v>56</v>
      </c>
      <c r="C45" s="278"/>
      <c r="D45" s="278"/>
      <c r="E45" s="278"/>
      <c r="F45" s="278"/>
      <c r="G45" s="278"/>
    </row>
    <row r="46" spans="1:12" x14ac:dyDescent="0.3">
      <c r="A46" s="2"/>
      <c r="B46" s="132" t="s">
        <v>57</v>
      </c>
      <c r="C46" s="133"/>
      <c r="D46" s="70"/>
      <c r="E46" s="98" t="s">
        <v>58</v>
      </c>
      <c r="F46" s="70"/>
      <c r="G46" s="87"/>
    </row>
    <row r="47" spans="1:12" ht="15.6" x14ac:dyDescent="0.35">
      <c r="A47" s="5"/>
      <c r="B47" s="124" t="s">
        <v>59</v>
      </c>
      <c r="C47" s="88"/>
      <c r="D47" s="90"/>
      <c r="E47" s="134"/>
      <c r="F47" s="91"/>
      <c r="G47" s="90"/>
    </row>
    <row r="48" spans="1:12" ht="15.6" x14ac:dyDescent="0.35">
      <c r="A48" s="5"/>
      <c r="B48" s="88" t="s">
        <v>60</v>
      </c>
      <c r="C48" s="88"/>
      <c r="D48" s="88"/>
      <c r="E48" s="135" t="s">
        <v>61</v>
      </c>
      <c r="F48" s="136"/>
      <c r="G48" s="135"/>
    </row>
    <row r="49" spans="1:7" ht="16.2" thickBot="1" x14ac:dyDescent="0.4">
      <c r="A49" s="5"/>
      <c r="B49" s="137" t="s">
        <v>62</v>
      </c>
      <c r="C49" s="138"/>
      <c r="D49" s="92"/>
      <c r="E49" s="92"/>
      <c r="F49" s="92"/>
      <c r="G49" s="92"/>
    </row>
    <row r="50" spans="1:7" ht="15.6" thickTop="1" thickBot="1" x14ac:dyDescent="0.35">
      <c r="A50" s="2"/>
      <c r="B50" s="117"/>
      <c r="C50" s="139"/>
      <c r="D50" s="140"/>
      <c r="E50" s="141"/>
      <c r="F50" s="141"/>
      <c r="G50" s="142"/>
    </row>
    <row r="51" spans="1:7" ht="16.8" thickTop="1" thickBot="1" x14ac:dyDescent="0.4">
      <c r="A51" s="5"/>
      <c r="B51" s="143" t="s">
        <v>63</v>
      </c>
      <c r="C51" s="144"/>
      <c r="D51" s="145"/>
      <c r="E51" s="145"/>
      <c r="F51" s="145"/>
      <c r="G51" s="145"/>
    </row>
    <row r="52" spans="1:7" ht="15" thickTop="1" x14ac:dyDescent="0.3"/>
    <row r="53" spans="1:7" ht="15.6" x14ac:dyDescent="0.35">
      <c r="A53" s="5"/>
    </row>
    <row r="54" spans="1:7" ht="15.6" x14ac:dyDescent="0.35">
      <c r="A54" s="71"/>
      <c r="B54" s="72"/>
      <c r="C54" s="73"/>
      <c r="D54" s="73"/>
      <c r="E54" s="73"/>
      <c r="F54" s="73"/>
      <c r="G54" s="73"/>
    </row>
    <row r="55" spans="1:7" ht="15.6" x14ac:dyDescent="0.35">
      <c r="A55" s="71"/>
      <c r="B55" s="73"/>
      <c r="C55" s="73"/>
      <c r="D55" s="73"/>
      <c r="E55" s="73"/>
      <c r="F55" s="73"/>
      <c r="G55" s="73"/>
    </row>
    <row r="56" spans="1:7" ht="15.6" x14ac:dyDescent="0.35">
      <c r="A56" s="71"/>
      <c r="B56" s="73"/>
      <c r="C56" s="73"/>
      <c r="D56" s="73"/>
      <c r="E56" s="73"/>
      <c r="F56" s="73"/>
      <c r="G56" s="73"/>
    </row>
    <row r="57" spans="1:7" ht="15.6" x14ac:dyDescent="0.35">
      <c r="A57" s="71"/>
      <c r="B57" s="73"/>
      <c r="C57" s="73"/>
      <c r="D57" s="73"/>
      <c r="E57" s="73"/>
      <c r="F57" s="73"/>
      <c r="G57" s="73"/>
    </row>
    <row r="58" spans="1:7" ht="15.6" x14ac:dyDescent="0.35">
      <c r="A58" s="71"/>
      <c r="B58" s="72"/>
      <c r="C58" s="73"/>
      <c r="D58" s="73"/>
      <c r="E58" s="73"/>
      <c r="F58" s="73"/>
      <c r="G58" s="73"/>
    </row>
    <row r="59" spans="1:7" ht="15.6" x14ac:dyDescent="0.35">
      <c r="A59" s="71"/>
      <c r="B59" s="73"/>
      <c r="C59" s="73"/>
      <c r="D59" s="73"/>
      <c r="E59" s="73"/>
      <c r="F59" s="73"/>
      <c r="G59" s="73"/>
    </row>
    <row r="60" spans="1:7" ht="15.6" x14ac:dyDescent="0.35">
      <c r="A60" s="71"/>
      <c r="B60" s="73"/>
      <c r="C60" s="73"/>
      <c r="D60" s="73"/>
      <c r="E60" s="73"/>
      <c r="F60" s="73"/>
      <c r="G60" s="73"/>
    </row>
    <row r="61" spans="1:7" ht="15.6" x14ac:dyDescent="0.35">
      <c r="A61" s="71"/>
      <c r="B61" s="73"/>
      <c r="C61" s="73"/>
      <c r="D61" s="73"/>
      <c r="E61" s="73"/>
      <c r="F61" s="73"/>
      <c r="G61" s="73"/>
    </row>
    <row r="62" spans="1:7" ht="15.6" x14ac:dyDescent="0.35">
      <c r="A62" s="71"/>
      <c r="B62" s="72"/>
      <c r="C62" s="73"/>
      <c r="D62" s="73"/>
      <c r="E62" s="73"/>
      <c r="F62" s="73"/>
      <c r="G62" s="73"/>
    </row>
    <row r="63" spans="1:7" ht="15.6" x14ac:dyDescent="0.35">
      <c r="A63" s="71"/>
      <c r="B63" s="73"/>
      <c r="C63" s="73"/>
      <c r="D63" s="73"/>
      <c r="E63" s="73"/>
      <c r="F63" s="73"/>
      <c r="G63" s="73"/>
    </row>
    <row r="64" spans="1:7" ht="15.6" x14ac:dyDescent="0.35">
      <c r="A64" s="71"/>
      <c r="B64" s="73"/>
      <c r="C64" s="73"/>
      <c r="D64" s="73"/>
      <c r="E64" s="73"/>
      <c r="F64" s="73"/>
      <c r="G64" s="73"/>
    </row>
    <row r="65" spans="1:7" ht="15.6" x14ac:dyDescent="0.35">
      <c r="A65" s="71"/>
      <c r="B65" s="73"/>
      <c r="C65" s="73"/>
      <c r="D65" s="73"/>
      <c r="E65" s="73"/>
      <c r="F65" s="73"/>
      <c r="G65" s="73"/>
    </row>
    <row r="66" spans="1:7" ht="15.6" x14ac:dyDescent="0.35">
      <c r="A66" s="71"/>
      <c r="B66" s="73"/>
      <c r="C66" s="73"/>
      <c r="D66" s="73"/>
      <c r="E66" s="73"/>
      <c r="F66" s="73"/>
      <c r="G66" s="73"/>
    </row>
    <row r="67" spans="1:7" ht="15.6" x14ac:dyDescent="0.35">
      <c r="A67" s="71"/>
      <c r="B67" s="73"/>
      <c r="C67" s="73"/>
      <c r="D67" s="73"/>
      <c r="E67" s="73"/>
      <c r="F67" s="73"/>
      <c r="G67" s="73"/>
    </row>
  </sheetData>
  <mergeCells count="6">
    <mergeCell ref="B45:G45"/>
    <mergeCell ref="B1:G1"/>
    <mergeCell ref="B2:G2"/>
    <mergeCell ref="B3:E3"/>
    <mergeCell ref="B13:G13"/>
    <mergeCell ref="B37:G37"/>
  </mergeCells>
  <pageMargins left="0.70000000000000007" right="0.70000000000000007" top="0.75" bottom="0.75" header="0.30000000000000004" footer="0.3000000000000000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7"/>
  <sheetViews>
    <sheetView topLeftCell="A25" workbookViewId="0">
      <selection activeCell="F41" sqref="F41"/>
    </sheetView>
  </sheetViews>
  <sheetFormatPr defaultRowHeight="14.4" x14ac:dyDescent="0.3"/>
  <cols>
    <col min="1" max="1" width="4.6640625" customWidth="1"/>
    <col min="2" max="2" width="38.5546875" customWidth="1"/>
    <col min="3" max="3" width="10.6640625" customWidth="1"/>
    <col min="4" max="4" width="7.6640625" customWidth="1"/>
    <col min="5" max="5" width="36.6640625" customWidth="1"/>
    <col min="6" max="6" width="11.33203125" customWidth="1"/>
    <col min="7" max="7" width="5.6640625" style="70" customWidth="1"/>
    <col min="10" max="10" width="9.44140625" bestFit="1" customWidth="1"/>
    <col min="12" max="12" width="10.44140625" bestFit="1" customWidth="1"/>
  </cols>
  <sheetData>
    <row r="1" spans="1:7" ht="25.2" thickBot="1" x14ac:dyDescent="0.45">
      <c r="B1" s="283" t="s">
        <v>0</v>
      </c>
      <c r="C1" s="283"/>
      <c r="D1" s="283"/>
      <c r="E1" s="283"/>
      <c r="F1" s="283"/>
      <c r="G1" s="283"/>
    </row>
    <row r="2" spans="1:7" ht="15" thickBot="1" x14ac:dyDescent="0.35">
      <c r="A2" s="1" t="s">
        <v>1</v>
      </c>
      <c r="B2" s="281" t="s">
        <v>2</v>
      </c>
      <c r="C2" s="281"/>
      <c r="D2" s="281"/>
      <c r="E2" s="281"/>
      <c r="F2" s="281"/>
      <c r="G2" s="281"/>
    </row>
    <row r="3" spans="1:7" ht="14.4" customHeight="1" thickBot="1" x14ac:dyDescent="0.4">
      <c r="A3" s="2"/>
      <c r="B3" s="284" t="s">
        <v>82</v>
      </c>
      <c r="C3" s="284"/>
      <c r="D3" s="284"/>
      <c r="E3" s="284"/>
      <c r="F3" s="146">
        <v>2025</v>
      </c>
      <c r="G3" s="147"/>
    </row>
    <row r="4" spans="1:7" ht="15.6" x14ac:dyDescent="0.35">
      <c r="A4" s="5"/>
      <c r="B4" s="148" t="s">
        <v>4</v>
      </c>
      <c r="C4" s="7"/>
      <c r="D4" s="48"/>
      <c r="E4" s="48" t="s">
        <v>5</v>
      </c>
      <c r="F4" s="7"/>
      <c r="G4" s="50"/>
    </row>
    <row r="5" spans="1:7" ht="15.6" x14ac:dyDescent="0.35">
      <c r="A5" s="5"/>
      <c r="B5" s="65"/>
      <c r="C5" s="11"/>
      <c r="D5" s="52"/>
      <c r="E5" s="52"/>
      <c r="F5" s="11"/>
      <c r="G5" s="54"/>
    </row>
    <row r="6" spans="1:7" ht="15.6" x14ac:dyDescent="0.35">
      <c r="A6" s="5"/>
      <c r="B6" s="65"/>
      <c r="C6" s="11"/>
      <c r="D6" s="52"/>
      <c r="E6" s="53" t="s">
        <v>6</v>
      </c>
      <c r="F6" s="11"/>
      <c r="G6" s="54"/>
    </row>
    <row r="7" spans="1:7" ht="16.2" thickBot="1" x14ac:dyDescent="0.4">
      <c r="A7" s="5"/>
      <c r="B7" s="149"/>
      <c r="C7" s="150"/>
      <c r="D7" s="68"/>
      <c r="E7" s="68"/>
      <c r="F7" s="150"/>
      <c r="G7" s="69"/>
    </row>
    <row r="8" spans="1:7" ht="15.6" x14ac:dyDescent="0.35">
      <c r="A8" s="5"/>
      <c r="B8" s="48" t="s">
        <v>7</v>
      </c>
      <c r="C8" s="7"/>
      <c r="D8" s="48"/>
      <c r="E8" s="48" t="s">
        <v>8</v>
      </c>
      <c r="F8" s="7" t="s">
        <v>9</v>
      </c>
      <c r="G8" s="48"/>
    </row>
    <row r="9" spans="1:7" ht="15.6" x14ac:dyDescent="0.35">
      <c r="A9" s="5"/>
      <c r="B9" s="52" t="s">
        <v>10</v>
      </c>
      <c r="C9" s="11"/>
      <c r="D9" s="52"/>
      <c r="E9" s="52" t="s">
        <v>11</v>
      </c>
      <c r="F9" s="11" t="s">
        <v>9</v>
      </c>
      <c r="G9" s="52"/>
    </row>
    <row r="10" spans="1:7" ht="15.6" x14ac:dyDescent="0.35">
      <c r="A10" s="5"/>
      <c r="B10" s="52" t="s">
        <v>12</v>
      </c>
      <c r="C10" s="11"/>
      <c r="D10" s="52"/>
      <c r="E10" s="52" t="s">
        <v>13</v>
      </c>
      <c r="F10" s="11" t="s">
        <v>9</v>
      </c>
      <c r="G10" s="52"/>
    </row>
    <row r="11" spans="1:7" ht="16.2" thickBot="1" x14ac:dyDescent="0.4">
      <c r="A11" s="5"/>
      <c r="B11" s="75"/>
      <c r="C11" s="74"/>
      <c r="D11" s="75"/>
      <c r="E11" s="75"/>
      <c r="F11" s="74"/>
      <c r="G11" s="75"/>
    </row>
    <row r="12" spans="1:7" ht="15.6" thickTop="1" thickBot="1" x14ac:dyDescent="0.35">
      <c r="A12" s="2"/>
      <c r="B12" s="93"/>
      <c r="C12" s="86"/>
      <c r="D12" s="94"/>
      <c r="E12" s="94"/>
      <c r="F12" s="22"/>
      <c r="G12" s="95"/>
    </row>
    <row r="13" spans="1:7" ht="15" thickBot="1" x14ac:dyDescent="0.35">
      <c r="A13" s="2"/>
      <c r="B13" s="275" t="s">
        <v>14</v>
      </c>
      <c r="C13" s="285"/>
      <c r="D13" s="275"/>
      <c r="E13" s="275"/>
      <c r="F13" s="275"/>
      <c r="G13" s="275"/>
    </row>
    <row r="14" spans="1:7" x14ac:dyDescent="0.3">
      <c r="A14" s="2"/>
      <c r="B14" s="256" t="s">
        <v>73</v>
      </c>
      <c r="C14" s="264" t="s">
        <v>15</v>
      </c>
      <c r="D14" s="97"/>
      <c r="E14" s="27" t="s">
        <v>74</v>
      </c>
      <c r="F14" s="101"/>
      <c r="G14" s="99"/>
    </row>
    <row r="15" spans="1:7" x14ac:dyDescent="0.3">
      <c r="A15" s="29"/>
      <c r="B15" s="257" t="s">
        <v>17</v>
      </c>
      <c r="C15" s="31"/>
      <c r="D15" s="261"/>
      <c r="E15" s="151" t="s">
        <v>18</v>
      </c>
      <c r="F15" s="101"/>
      <c r="G15" s="151"/>
    </row>
    <row r="16" spans="1:7" x14ac:dyDescent="0.3">
      <c r="A16" s="29"/>
      <c r="B16" s="258" t="s">
        <v>19</v>
      </c>
      <c r="C16" s="31"/>
      <c r="D16" s="153"/>
      <c r="E16" s="32" t="s">
        <v>20</v>
      </c>
      <c r="F16" s="101"/>
      <c r="G16" s="32"/>
    </row>
    <row r="17" spans="1:12" x14ac:dyDescent="0.3">
      <c r="A17" s="29"/>
      <c r="B17" s="258" t="s">
        <v>21</v>
      </c>
      <c r="C17" s="31"/>
      <c r="D17" s="153"/>
      <c r="E17" s="32" t="s">
        <v>22</v>
      </c>
      <c r="F17" s="101"/>
      <c r="G17" s="32"/>
    </row>
    <row r="18" spans="1:12" x14ac:dyDescent="0.3">
      <c r="A18" s="29"/>
      <c r="B18" s="258" t="s">
        <v>23</v>
      </c>
      <c r="C18" s="31"/>
      <c r="D18" s="153"/>
      <c r="E18" s="32" t="s">
        <v>24</v>
      </c>
      <c r="F18" s="101"/>
      <c r="G18" s="32"/>
    </row>
    <row r="19" spans="1:12" x14ac:dyDescent="0.3">
      <c r="A19" s="29"/>
      <c r="B19" s="259" t="s">
        <v>25</v>
      </c>
      <c r="C19" s="31"/>
      <c r="D19" s="153"/>
      <c r="E19" s="32" t="s">
        <v>26</v>
      </c>
      <c r="F19" s="101"/>
      <c r="G19" s="32"/>
    </row>
    <row r="20" spans="1:12" x14ac:dyDescent="0.3">
      <c r="A20" s="29"/>
      <c r="B20" s="260" t="s">
        <v>27</v>
      </c>
      <c r="C20" s="31"/>
      <c r="D20" s="262"/>
      <c r="E20" s="154" t="s">
        <v>28</v>
      </c>
      <c r="F20" s="101"/>
      <c r="G20" s="154"/>
    </row>
    <row r="21" spans="1:12" x14ac:dyDescent="0.3">
      <c r="A21" s="29"/>
      <c r="B21" s="100" t="s">
        <v>29</v>
      </c>
      <c r="C21" s="31"/>
      <c r="D21" s="151"/>
      <c r="E21" s="100" t="s">
        <v>75</v>
      </c>
      <c r="F21" s="101"/>
      <c r="G21" s="102"/>
    </row>
    <row r="22" spans="1:12" x14ac:dyDescent="0.3">
      <c r="A22" s="29"/>
      <c r="B22" s="100" t="s">
        <v>97</v>
      </c>
      <c r="C22" s="31"/>
      <c r="D22" s="32"/>
      <c r="E22" s="100" t="s">
        <v>66</v>
      </c>
      <c r="F22" s="101"/>
      <c r="G22" s="102"/>
    </row>
    <row r="23" spans="1:12" x14ac:dyDescent="0.3">
      <c r="A23" s="29"/>
      <c r="B23" s="100" t="s">
        <v>31</v>
      </c>
      <c r="C23" s="31"/>
      <c r="D23" s="154"/>
      <c r="E23" s="100" t="s">
        <v>32</v>
      </c>
      <c r="F23" s="101"/>
      <c r="G23" s="102"/>
    </row>
    <row r="24" spans="1:12" x14ac:dyDescent="0.3">
      <c r="A24" s="29"/>
      <c r="B24" s="100" t="s">
        <v>76</v>
      </c>
      <c r="C24" s="155"/>
      <c r="D24" s="263"/>
      <c r="E24" s="100" t="s">
        <v>77</v>
      </c>
      <c r="F24" s="101"/>
      <c r="G24" s="102"/>
    </row>
    <row r="25" spans="1:12" x14ac:dyDescent="0.3">
      <c r="A25" s="29"/>
      <c r="B25" s="102"/>
      <c r="C25" s="103"/>
      <c r="D25" s="104"/>
      <c r="E25" s="100" t="s">
        <v>35</v>
      </c>
      <c r="F25" s="101"/>
      <c r="G25" s="102"/>
    </row>
    <row r="26" spans="1:12" x14ac:dyDescent="0.3">
      <c r="A26" s="29"/>
      <c r="B26" s="102"/>
      <c r="C26" s="103"/>
      <c r="D26" s="104"/>
      <c r="E26" s="100" t="s">
        <v>36</v>
      </c>
      <c r="F26" s="101"/>
      <c r="G26" s="102"/>
    </row>
    <row r="27" spans="1:12" x14ac:dyDescent="0.3">
      <c r="A27" s="29"/>
      <c r="B27" s="102"/>
      <c r="C27" s="103"/>
      <c r="D27" s="104"/>
      <c r="E27" s="100" t="s">
        <v>68</v>
      </c>
      <c r="F27" s="101"/>
      <c r="G27" s="102"/>
    </row>
    <row r="28" spans="1:12" ht="15" thickBot="1" x14ac:dyDescent="0.35">
      <c r="A28" s="29"/>
      <c r="B28" s="102"/>
      <c r="C28" s="103"/>
      <c r="D28" s="29"/>
      <c r="E28" s="100" t="s">
        <v>38</v>
      </c>
      <c r="F28" s="101"/>
      <c r="G28" s="102"/>
    </row>
    <row r="29" spans="1:12" ht="15" thickBot="1" x14ac:dyDescent="0.35">
      <c r="A29" s="29"/>
      <c r="B29" s="105" t="s">
        <v>39</v>
      </c>
      <c r="C29" s="186">
        <f>SUM(C15:C28)</f>
        <v>0</v>
      </c>
      <c r="D29" s="106"/>
      <c r="E29" s="100" t="s">
        <v>40</v>
      </c>
      <c r="F29" s="101"/>
      <c r="G29" s="102"/>
    </row>
    <row r="30" spans="1:12" ht="15" thickBot="1" x14ac:dyDescent="0.35">
      <c r="A30" s="29"/>
      <c r="B30" s="105" t="s">
        <v>41</v>
      </c>
      <c r="C30" s="186">
        <f>(September!C35)</f>
        <v>12358.91</v>
      </c>
      <c r="D30" s="107"/>
      <c r="E30" s="100" t="s">
        <v>78</v>
      </c>
      <c r="F30" s="101"/>
      <c r="G30" s="102"/>
    </row>
    <row r="31" spans="1:12" ht="15" thickBot="1" x14ac:dyDescent="0.35">
      <c r="A31" s="29"/>
      <c r="B31" s="100" t="s">
        <v>43</v>
      </c>
      <c r="C31" s="101"/>
      <c r="D31" s="100"/>
      <c r="E31" s="100" t="s">
        <v>71</v>
      </c>
      <c r="F31" s="101"/>
      <c r="G31" s="102"/>
      <c r="I31" s="37"/>
    </row>
    <row r="32" spans="1:12" ht="15" thickBot="1" x14ac:dyDescent="0.35">
      <c r="A32" s="29"/>
      <c r="B32" s="100"/>
      <c r="C32" s="101"/>
      <c r="D32" s="100"/>
      <c r="E32" s="105" t="s">
        <v>45</v>
      </c>
      <c r="F32" s="40">
        <f>SUM(F15:F31)</f>
        <v>0</v>
      </c>
      <c r="G32" s="109"/>
      <c r="I32" s="187"/>
      <c r="J32" s="187"/>
      <c r="L32" s="188"/>
    </row>
    <row r="33" spans="1:12" ht="15.6" thickTop="1" thickBot="1" x14ac:dyDescent="0.35">
      <c r="A33" s="29"/>
      <c r="B33" s="100" t="s">
        <v>46</v>
      </c>
      <c r="C33" s="101"/>
      <c r="D33" s="100"/>
      <c r="E33" s="100" t="s">
        <v>47</v>
      </c>
      <c r="F33" s="110"/>
      <c r="G33" s="111"/>
      <c r="I33" s="37"/>
      <c r="J33" s="187"/>
      <c r="L33" s="188"/>
    </row>
    <row r="34" spans="1:12" ht="15" thickBot="1" x14ac:dyDescent="0.35">
      <c r="A34" s="29"/>
      <c r="B34" s="112" t="s">
        <v>48</v>
      </c>
      <c r="C34" s="186">
        <f>SUM(C29:C33)</f>
        <v>12358.91</v>
      </c>
      <c r="D34" s="106"/>
      <c r="E34" s="100" t="s">
        <v>49</v>
      </c>
      <c r="F34" s="108"/>
      <c r="G34" s="113"/>
      <c r="L34" s="188"/>
    </row>
    <row r="35" spans="1:12" ht="15" thickBot="1" x14ac:dyDescent="0.35">
      <c r="A35" s="29"/>
      <c r="B35" s="114" t="s">
        <v>50</v>
      </c>
      <c r="C35" s="186">
        <f>C34-F32</f>
        <v>12358.91</v>
      </c>
      <c r="D35" s="115"/>
      <c r="E35" s="114" t="s">
        <v>51</v>
      </c>
      <c r="F35" s="40">
        <f>C35</f>
        <v>12358.91</v>
      </c>
      <c r="G35" s="116"/>
    </row>
    <row r="36" spans="1:12" ht="15.6" thickTop="1" thickBot="1" x14ac:dyDescent="0.35">
      <c r="A36" s="2"/>
      <c r="B36" s="117"/>
      <c r="C36" s="43"/>
      <c r="D36" s="118"/>
      <c r="E36" s="45"/>
      <c r="F36" s="43"/>
      <c r="G36" s="87"/>
    </row>
    <row r="37" spans="1:12" ht="15" thickBot="1" x14ac:dyDescent="0.35">
      <c r="A37" s="2"/>
      <c r="B37" s="278" t="s">
        <v>52</v>
      </c>
      <c r="C37" s="278"/>
      <c r="D37" s="278"/>
      <c r="E37" s="278"/>
      <c r="F37" s="278"/>
      <c r="G37" s="278"/>
    </row>
    <row r="38" spans="1:12" ht="15.6" x14ac:dyDescent="0.35">
      <c r="A38" s="5"/>
      <c r="B38" s="119" t="s">
        <v>53</v>
      </c>
      <c r="C38" s="90"/>
      <c r="D38" s="89"/>
      <c r="E38" s="120" t="s">
        <v>54</v>
      </c>
      <c r="F38" s="121"/>
      <c r="G38" s="122"/>
    </row>
    <row r="39" spans="1:12" ht="15.6" x14ac:dyDescent="0.35">
      <c r="A39" s="5"/>
      <c r="B39" s="123"/>
      <c r="C39" s="90"/>
      <c r="D39" s="89"/>
      <c r="E39" s="124"/>
      <c r="F39" s="121"/>
      <c r="G39" s="122"/>
    </row>
    <row r="40" spans="1:12" ht="15.6" x14ac:dyDescent="0.35">
      <c r="A40" s="5"/>
      <c r="B40" s="123"/>
      <c r="C40" s="90"/>
      <c r="D40" s="89"/>
      <c r="E40" s="124"/>
      <c r="F40" s="121"/>
      <c r="G40" s="122"/>
    </row>
    <row r="41" spans="1:12" ht="15.6" x14ac:dyDescent="0.35">
      <c r="A41" s="5"/>
      <c r="B41" s="119" t="s">
        <v>55</v>
      </c>
      <c r="C41" s="90"/>
      <c r="D41" s="89"/>
      <c r="E41" s="124"/>
      <c r="F41" s="121"/>
      <c r="G41" s="122"/>
    </row>
    <row r="42" spans="1:12" x14ac:dyDescent="0.3">
      <c r="A42" s="2"/>
      <c r="B42" s="125"/>
      <c r="C42" s="126"/>
      <c r="D42" s="95"/>
      <c r="E42" s="127"/>
      <c r="F42" s="128"/>
      <c r="G42" s="129"/>
    </row>
    <row r="43" spans="1:12" x14ac:dyDescent="0.3">
      <c r="A43" s="2"/>
      <c r="B43" s="125"/>
      <c r="C43" s="126"/>
      <c r="D43" s="95"/>
      <c r="E43" s="127"/>
      <c r="F43" s="128"/>
      <c r="G43" s="129"/>
    </row>
    <row r="44" spans="1:12" ht="15" thickBot="1" x14ac:dyDescent="0.35">
      <c r="A44" s="2"/>
      <c r="B44" s="130"/>
      <c r="C44" s="118"/>
      <c r="D44" s="118"/>
      <c r="E44" s="131"/>
      <c r="F44" s="70"/>
      <c r="G44" s="87"/>
    </row>
    <row r="45" spans="1:12" ht="15" thickBot="1" x14ac:dyDescent="0.35">
      <c r="A45" s="2"/>
      <c r="B45" s="278" t="s">
        <v>56</v>
      </c>
      <c r="C45" s="278"/>
      <c r="D45" s="278"/>
      <c r="E45" s="278"/>
      <c r="F45" s="278"/>
      <c r="G45" s="278"/>
    </row>
    <row r="46" spans="1:12" x14ac:dyDescent="0.3">
      <c r="A46" s="2"/>
      <c r="B46" s="132" t="s">
        <v>57</v>
      </c>
      <c r="C46" s="133"/>
      <c r="D46" s="70"/>
      <c r="E46" s="98" t="s">
        <v>58</v>
      </c>
      <c r="F46" s="70"/>
      <c r="G46" s="87"/>
    </row>
    <row r="47" spans="1:12" ht="15.6" x14ac:dyDescent="0.35">
      <c r="A47" s="5"/>
      <c r="B47" s="124" t="s">
        <v>59</v>
      </c>
      <c r="C47" s="88"/>
      <c r="D47" s="90"/>
      <c r="E47" s="134"/>
      <c r="F47" s="91"/>
      <c r="G47" s="90"/>
    </row>
    <row r="48" spans="1:12" ht="15.6" x14ac:dyDescent="0.35">
      <c r="A48" s="5"/>
      <c r="B48" s="88" t="s">
        <v>60</v>
      </c>
      <c r="C48" s="88"/>
      <c r="D48" s="88"/>
      <c r="E48" s="135" t="s">
        <v>61</v>
      </c>
      <c r="F48" s="136"/>
      <c r="G48" s="135"/>
    </row>
    <row r="49" spans="1:7" ht="16.2" thickBot="1" x14ac:dyDescent="0.4">
      <c r="A49" s="5"/>
      <c r="B49" s="137" t="s">
        <v>62</v>
      </c>
      <c r="C49" s="138"/>
      <c r="D49" s="92"/>
      <c r="E49" s="92"/>
      <c r="F49" s="92"/>
      <c r="G49" s="92"/>
    </row>
    <row r="50" spans="1:7" ht="15.6" thickTop="1" thickBot="1" x14ac:dyDescent="0.35">
      <c r="A50" s="2"/>
      <c r="B50" s="117"/>
      <c r="C50" s="139"/>
      <c r="D50" s="140"/>
      <c r="E50" s="141"/>
      <c r="F50" s="141"/>
      <c r="G50" s="142"/>
    </row>
    <row r="51" spans="1:7" ht="16.8" thickTop="1" thickBot="1" x14ac:dyDescent="0.4">
      <c r="A51" s="5"/>
      <c r="B51" s="143" t="s">
        <v>63</v>
      </c>
      <c r="C51" s="144"/>
      <c r="D51" s="145"/>
      <c r="E51" s="145"/>
      <c r="F51" s="145"/>
      <c r="G51" s="145"/>
    </row>
    <row r="52" spans="1:7" ht="15" thickTop="1" x14ac:dyDescent="0.3"/>
    <row r="53" spans="1:7" ht="15.6" x14ac:dyDescent="0.35">
      <c r="A53" s="5"/>
    </row>
    <row r="54" spans="1:7" ht="15.6" x14ac:dyDescent="0.35">
      <c r="A54" s="71"/>
      <c r="B54" s="72"/>
      <c r="C54" s="73"/>
      <c r="D54" s="73"/>
      <c r="E54" s="73"/>
      <c r="F54" s="73"/>
      <c r="G54" s="73"/>
    </row>
    <row r="55" spans="1:7" ht="15.6" x14ac:dyDescent="0.35">
      <c r="A55" s="71"/>
      <c r="B55" s="73"/>
      <c r="C55" s="73"/>
      <c r="D55" s="73"/>
      <c r="E55" s="73"/>
      <c r="F55" s="73"/>
      <c r="G55" s="73"/>
    </row>
    <row r="56" spans="1:7" ht="15.6" x14ac:dyDescent="0.35">
      <c r="A56" s="71"/>
      <c r="B56" s="73"/>
      <c r="C56" s="73"/>
      <c r="D56" s="73"/>
      <c r="E56" s="73"/>
      <c r="F56" s="73"/>
      <c r="G56" s="73"/>
    </row>
    <row r="57" spans="1:7" ht="15.6" x14ac:dyDescent="0.35">
      <c r="A57" s="71"/>
      <c r="B57" s="73"/>
      <c r="C57" s="73"/>
      <c r="D57" s="73"/>
      <c r="E57" s="73"/>
      <c r="F57" s="73"/>
      <c r="G57" s="73"/>
    </row>
    <row r="58" spans="1:7" ht="15.6" x14ac:dyDescent="0.35">
      <c r="A58" s="71"/>
      <c r="B58" s="72"/>
      <c r="C58" s="73"/>
      <c r="D58" s="73"/>
      <c r="E58" s="73"/>
      <c r="F58" s="73"/>
      <c r="G58" s="73"/>
    </row>
    <row r="59" spans="1:7" ht="15.6" x14ac:dyDescent="0.35">
      <c r="A59" s="71"/>
      <c r="B59" s="73"/>
      <c r="C59" s="73"/>
      <c r="D59" s="73"/>
      <c r="E59" s="73"/>
      <c r="F59" s="73"/>
      <c r="G59" s="73"/>
    </row>
    <row r="60" spans="1:7" ht="15.6" x14ac:dyDescent="0.35">
      <c r="A60" s="71"/>
      <c r="B60" s="73"/>
      <c r="C60" s="73"/>
      <c r="D60" s="73"/>
      <c r="E60" s="73"/>
      <c r="F60" s="73"/>
      <c r="G60" s="73"/>
    </row>
    <row r="61" spans="1:7" ht="15.6" x14ac:dyDescent="0.35">
      <c r="A61" s="71"/>
      <c r="B61" s="73"/>
      <c r="C61" s="73"/>
      <c r="D61" s="73"/>
      <c r="E61" s="73"/>
      <c r="F61" s="73"/>
      <c r="G61" s="73"/>
    </row>
    <row r="62" spans="1:7" ht="15.6" x14ac:dyDescent="0.35">
      <c r="A62" s="71"/>
      <c r="B62" s="72"/>
      <c r="C62" s="73"/>
      <c r="D62" s="73"/>
      <c r="E62" s="73"/>
      <c r="F62" s="73"/>
      <c r="G62" s="73"/>
    </row>
    <row r="63" spans="1:7" ht="15.6" x14ac:dyDescent="0.35">
      <c r="A63" s="71"/>
      <c r="B63" s="73"/>
      <c r="C63" s="73"/>
      <c r="D63" s="73"/>
      <c r="E63" s="73"/>
      <c r="F63" s="73"/>
      <c r="G63" s="73"/>
    </row>
    <row r="64" spans="1:7" ht="15.6" x14ac:dyDescent="0.35">
      <c r="A64" s="71"/>
      <c r="B64" s="73"/>
      <c r="C64" s="73"/>
      <c r="D64" s="73"/>
      <c r="E64" s="73"/>
      <c r="F64" s="73"/>
      <c r="G64" s="73"/>
    </row>
    <row r="65" spans="1:7" ht="15.6" x14ac:dyDescent="0.35">
      <c r="A65" s="71"/>
      <c r="B65" s="73"/>
      <c r="C65" s="73"/>
      <c r="D65" s="73"/>
      <c r="E65" s="73"/>
      <c r="F65" s="73"/>
      <c r="G65" s="73"/>
    </row>
    <row r="66" spans="1:7" ht="15.6" x14ac:dyDescent="0.35">
      <c r="A66" s="71"/>
      <c r="B66" s="73"/>
      <c r="C66" s="73"/>
      <c r="D66" s="73"/>
      <c r="E66" s="73"/>
      <c r="F66" s="73"/>
      <c r="G66" s="73"/>
    </row>
    <row r="67" spans="1:7" ht="15.6" x14ac:dyDescent="0.35">
      <c r="A67" s="71"/>
      <c r="B67" s="73"/>
      <c r="C67" s="73"/>
      <c r="D67" s="73"/>
      <c r="E67" s="73"/>
      <c r="F67" s="73"/>
      <c r="G67" s="73"/>
    </row>
  </sheetData>
  <mergeCells count="6">
    <mergeCell ref="B45:G45"/>
    <mergeCell ref="B1:G1"/>
    <mergeCell ref="B2:G2"/>
    <mergeCell ref="B3:E3"/>
    <mergeCell ref="B13:G13"/>
    <mergeCell ref="B37:G37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7"/>
  <sheetViews>
    <sheetView topLeftCell="A22" workbookViewId="0">
      <selection activeCell="C36" sqref="C36"/>
    </sheetView>
  </sheetViews>
  <sheetFormatPr defaultRowHeight="14.4" x14ac:dyDescent="0.3"/>
  <cols>
    <col min="1" max="1" width="4.6640625" customWidth="1"/>
    <col min="2" max="2" width="38.5546875" customWidth="1"/>
    <col min="3" max="3" width="10.6640625" customWidth="1"/>
    <col min="4" max="4" width="7.6640625" customWidth="1"/>
    <col min="5" max="5" width="36.6640625" customWidth="1"/>
    <col min="6" max="6" width="11.33203125" customWidth="1"/>
    <col min="7" max="7" width="5.6640625" style="70" customWidth="1"/>
    <col min="10" max="10" width="9.44140625" bestFit="1" customWidth="1"/>
    <col min="12" max="12" width="10.44140625" bestFit="1" customWidth="1"/>
  </cols>
  <sheetData>
    <row r="1" spans="1:7" ht="25.2" thickBot="1" x14ac:dyDescent="0.45">
      <c r="B1" s="283" t="s">
        <v>0</v>
      </c>
      <c r="C1" s="283"/>
      <c r="D1" s="283"/>
      <c r="E1" s="283"/>
      <c r="F1" s="283"/>
      <c r="G1" s="283"/>
    </row>
    <row r="2" spans="1:7" ht="15" thickBot="1" x14ac:dyDescent="0.35">
      <c r="A2" s="1" t="s">
        <v>1</v>
      </c>
      <c r="B2" s="281" t="s">
        <v>2</v>
      </c>
      <c r="C2" s="281"/>
      <c r="D2" s="281"/>
      <c r="E2" s="281"/>
      <c r="F2" s="281"/>
      <c r="G2" s="281"/>
    </row>
    <row r="3" spans="1:7" ht="14.4" customHeight="1" thickBot="1" x14ac:dyDescent="0.4">
      <c r="A3" s="2"/>
      <c r="B3" s="284" t="s">
        <v>81</v>
      </c>
      <c r="C3" s="284"/>
      <c r="D3" s="284"/>
      <c r="E3" s="284"/>
      <c r="F3" s="146">
        <v>2025</v>
      </c>
      <c r="G3" s="147"/>
    </row>
    <row r="4" spans="1:7" ht="15.6" x14ac:dyDescent="0.35">
      <c r="A4" s="5"/>
      <c r="B4" s="148" t="s">
        <v>4</v>
      </c>
      <c r="C4" s="7"/>
      <c r="D4" s="48"/>
      <c r="E4" s="48" t="s">
        <v>5</v>
      </c>
      <c r="F4" s="7"/>
      <c r="G4" s="50"/>
    </row>
    <row r="5" spans="1:7" ht="15.6" x14ac:dyDescent="0.35">
      <c r="A5" s="5"/>
      <c r="B5" s="65"/>
      <c r="C5" s="11"/>
      <c r="D5" s="52"/>
      <c r="E5" s="52"/>
      <c r="F5" s="11"/>
      <c r="G5" s="54"/>
    </row>
    <row r="6" spans="1:7" ht="15.6" x14ac:dyDescent="0.35">
      <c r="A6" s="5"/>
      <c r="B6" s="65"/>
      <c r="C6" s="11"/>
      <c r="D6" s="52"/>
      <c r="E6" s="53" t="s">
        <v>6</v>
      </c>
      <c r="F6" s="11"/>
      <c r="G6" s="54"/>
    </row>
    <row r="7" spans="1:7" ht="16.2" thickBot="1" x14ac:dyDescent="0.4">
      <c r="A7" s="5"/>
      <c r="B7" s="149"/>
      <c r="C7" s="150"/>
      <c r="D7" s="68"/>
      <c r="E7" s="68"/>
      <c r="F7" s="150"/>
      <c r="G7" s="69"/>
    </row>
    <row r="8" spans="1:7" ht="15.6" x14ac:dyDescent="0.35">
      <c r="A8" s="5"/>
      <c r="B8" s="48" t="s">
        <v>7</v>
      </c>
      <c r="C8" s="7"/>
      <c r="D8" s="48"/>
      <c r="E8" s="48" t="s">
        <v>8</v>
      </c>
      <c r="F8" s="7" t="s">
        <v>9</v>
      </c>
      <c r="G8" s="48"/>
    </row>
    <row r="9" spans="1:7" ht="15.6" x14ac:dyDescent="0.35">
      <c r="A9" s="5"/>
      <c r="B9" s="52" t="s">
        <v>10</v>
      </c>
      <c r="C9" s="11"/>
      <c r="D9" s="52"/>
      <c r="E9" s="52" t="s">
        <v>11</v>
      </c>
      <c r="F9" s="11" t="s">
        <v>9</v>
      </c>
      <c r="G9" s="52"/>
    </row>
    <row r="10" spans="1:7" ht="15.6" x14ac:dyDescent="0.35">
      <c r="A10" s="5"/>
      <c r="B10" s="52" t="s">
        <v>12</v>
      </c>
      <c r="C10" s="11"/>
      <c r="D10" s="52"/>
      <c r="E10" s="52" t="s">
        <v>13</v>
      </c>
      <c r="F10" s="11" t="s">
        <v>9</v>
      </c>
      <c r="G10" s="52"/>
    </row>
    <row r="11" spans="1:7" ht="16.2" thickBot="1" x14ac:dyDescent="0.4">
      <c r="A11" s="5"/>
      <c r="B11" s="75"/>
      <c r="C11" s="74"/>
      <c r="D11" s="75"/>
      <c r="E11" s="75"/>
      <c r="F11" s="74"/>
      <c r="G11" s="75"/>
    </row>
    <row r="12" spans="1:7" ht="15.6" thickTop="1" thickBot="1" x14ac:dyDescent="0.35">
      <c r="A12" s="2"/>
      <c r="B12" s="93"/>
      <c r="C12" s="86"/>
      <c r="D12" s="94"/>
      <c r="E12" s="94"/>
      <c r="F12" s="22"/>
      <c r="G12" s="95"/>
    </row>
    <row r="13" spans="1:7" ht="15" thickBot="1" x14ac:dyDescent="0.35">
      <c r="A13" s="2"/>
      <c r="B13" s="275" t="s">
        <v>14</v>
      </c>
      <c r="C13" s="275"/>
      <c r="D13" s="275"/>
      <c r="E13" s="275"/>
      <c r="F13" s="275"/>
      <c r="G13" s="275"/>
    </row>
    <row r="14" spans="1:7" x14ac:dyDescent="0.3">
      <c r="A14" s="2"/>
      <c r="B14" s="24" t="s">
        <v>73</v>
      </c>
      <c r="C14" s="96" t="s">
        <v>15</v>
      </c>
      <c r="D14" s="97"/>
      <c r="E14" s="27" t="s">
        <v>74</v>
      </c>
      <c r="F14" s="96" t="s">
        <v>16</v>
      </c>
      <c r="G14" s="99"/>
    </row>
    <row r="15" spans="1:7" x14ac:dyDescent="0.3">
      <c r="A15" s="29"/>
      <c r="B15" s="151" t="s">
        <v>17</v>
      </c>
      <c r="C15" s="152">
        <v>0</v>
      </c>
      <c r="D15" s="151"/>
      <c r="E15" s="151" t="s">
        <v>18</v>
      </c>
      <c r="F15" s="152"/>
      <c r="G15" s="151"/>
    </row>
    <row r="16" spans="1:7" x14ac:dyDescent="0.3">
      <c r="A16" s="29"/>
      <c r="B16" s="32" t="s">
        <v>19</v>
      </c>
      <c r="C16" s="31">
        <v>0</v>
      </c>
      <c r="D16" s="32"/>
      <c r="E16" s="32" t="s">
        <v>20</v>
      </c>
      <c r="F16" s="31"/>
      <c r="G16" s="32"/>
    </row>
    <row r="17" spans="1:12" x14ac:dyDescent="0.3">
      <c r="A17" s="29"/>
      <c r="B17" s="32" t="s">
        <v>21</v>
      </c>
      <c r="C17" s="31"/>
      <c r="D17" s="32"/>
      <c r="E17" s="32" t="s">
        <v>22</v>
      </c>
      <c r="F17" s="31"/>
      <c r="G17" s="32"/>
    </row>
    <row r="18" spans="1:12" x14ac:dyDescent="0.3">
      <c r="A18" s="29"/>
      <c r="B18" s="32" t="s">
        <v>23</v>
      </c>
      <c r="C18" s="31"/>
      <c r="D18" s="32"/>
      <c r="E18" s="32" t="s">
        <v>24</v>
      </c>
      <c r="F18" s="31"/>
      <c r="G18" s="32"/>
    </row>
    <row r="19" spans="1:12" x14ac:dyDescent="0.3">
      <c r="A19" s="29"/>
      <c r="B19" s="153" t="s">
        <v>25</v>
      </c>
      <c r="C19" s="31"/>
      <c r="D19" s="32"/>
      <c r="E19" s="32" t="s">
        <v>26</v>
      </c>
      <c r="F19" s="31"/>
      <c r="G19" s="32"/>
    </row>
    <row r="20" spans="1:12" x14ac:dyDescent="0.3">
      <c r="A20" s="29"/>
      <c r="B20" s="154" t="s">
        <v>27</v>
      </c>
      <c r="C20" s="155"/>
      <c r="D20" s="154"/>
      <c r="E20" s="154" t="s">
        <v>28</v>
      </c>
      <c r="F20" s="155"/>
      <c r="G20" s="154"/>
    </row>
    <row r="21" spans="1:12" x14ac:dyDescent="0.3">
      <c r="A21" s="29"/>
      <c r="B21" s="100" t="s">
        <v>29</v>
      </c>
      <c r="C21" s="101">
        <v>0</v>
      </c>
      <c r="D21" s="100"/>
      <c r="E21" s="100" t="s">
        <v>75</v>
      </c>
      <c r="F21" s="101"/>
      <c r="G21" s="102"/>
    </row>
    <row r="22" spans="1:12" x14ac:dyDescent="0.3">
      <c r="A22" s="29"/>
      <c r="B22" s="100" t="s">
        <v>97</v>
      </c>
      <c r="C22" s="103">
        <v>0</v>
      </c>
      <c r="D22" s="104"/>
      <c r="E22" s="100" t="s">
        <v>66</v>
      </c>
      <c r="F22" s="101"/>
      <c r="G22" s="102"/>
    </row>
    <row r="23" spans="1:12" x14ac:dyDescent="0.3">
      <c r="A23" s="29"/>
      <c r="B23" s="102" t="s">
        <v>31</v>
      </c>
      <c r="C23" s="103">
        <v>0</v>
      </c>
      <c r="D23" s="104"/>
      <c r="E23" s="100" t="s">
        <v>32</v>
      </c>
      <c r="F23" s="101"/>
      <c r="G23" s="102"/>
    </row>
    <row r="24" spans="1:12" x14ac:dyDescent="0.3">
      <c r="A24" s="29"/>
      <c r="B24" s="102" t="s">
        <v>76</v>
      </c>
      <c r="C24" s="103">
        <v>0</v>
      </c>
      <c r="D24" s="104"/>
      <c r="E24" s="100" t="s">
        <v>77</v>
      </c>
      <c r="F24" s="101"/>
      <c r="G24" s="102"/>
    </row>
    <row r="25" spans="1:12" x14ac:dyDescent="0.3">
      <c r="A25" s="29"/>
      <c r="B25" s="102"/>
      <c r="C25" s="103"/>
      <c r="D25" s="104"/>
      <c r="E25" s="100" t="s">
        <v>35</v>
      </c>
      <c r="F25" s="101"/>
      <c r="G25" s="102"/>
    </row>
    <row r="26" spans="1:12" x14ac:dyDescent="0.3">
      <c r="A26" s="29"/>
      <c r="B26" s="102"/>
      <c r="C26" s="103"/>
      <c r="D26" s="104"/>
      <c r="E26" s="100" t="s">
        <v>36</v>
      </c>
      <c r="F26" s="101"/>
      <c r="G26" s="102"/>
    </row>
    <row r="27" spans="1:12" x14ac:dyDescent="0.3">
      <c r="A27" s="29"/>
      <c r="B27" s="102"/>
      <c r="C27" s="103"/>
      <c r="D27" s="104"/>
      <c r="E27" s="100" t="s">
        <v>68</v>
      </c>
      <c r="F27" s="101"/>
      <c r="G27" s="102"/>
    </row>
    <row r="28" spans="1:12" ht="15" thickBot="1" x14ac:dyDescent="0.35">
      <c r="A28" s="29"/>
      <c r="B28" s="102"/>
      <c r="C28" s="103"/>
      <c r="D28" s="29"/>
      <c r="E28" s="100" t="s">
        <v>38</v>
      </c>
      <c r="F28" s="101"/>
      <c r="G28" s="102"/>
    </row>
    <row r="29" spans="1:12" ht="15" thickBot="1" x14ac:dyDescent="0.35">
      <c r="A29" s="29"/>
      <c r="B29" s="105" t="s">
        <v>39</v>
      </c>
      <c r="C29" s="186">
        <f>SUM(C15:C28)</f>
        <v>0</v>
      </c>
      <c r="D29" s="106"/>
      <c r="E29" s="100" t="s">
        <v>40</v>
      </c>
      <c r="F29" s="101"/>
      <c r="G29" s="102"/>
    </row>
    <row r="30" spans="1:12" ht="15" thickBot="1" x14ac:dyDescent="0.35">
      <c r="A30" s="29"/>
      <c r="B30" s="105" t="s">
        <v>41</v>
      </c>
      <c r="C30" s="186">
        <f>(October!C35)</f>
        <v>12358.91</v>
      </c>
      <c r="D30" s="107"/>
      <c r="E30" s="100" t="s">
        <v>78</v>
      </c>
      <c r="F30" s="101"/>
      <c r="G30" s="102"/>
    </row>
    <row r="31" spans="1:12" ht="15" thickBot="1" x14ac:dyDescent="0.35">
      <c r="A31" s="29"/>
      <c r="B31" s="100" t="s">
        <v>43</v>
      </c>
      <c r="C31" s="101"/>
      <c r="D31" s="100"/>
      <c r="E31" s="100" t="s">
        <v>71</v>
      </c>
      <c r="F31" s="101"/>
      <c r="G31" s="102"/>
      <c r="I31" s="37"/>
    </row>
    <row r="32" spans="1:12" ht="15" thickBot="1" x14ac:dyDescent="0.35">
      <c r="A32" s="29"/>
      <c r="B32" s="100"/>
      <c r="C32" s="101"/>
      <c r="D32" s="100"/>
      <c r="E32" s="105" t="s">
        <v>45</v>
      </c>
      <c r="F32" s="40"/>
      <c r="G32" s="109"/>
      <c r="I32" s="187"/>
      <c r="J32" s="187"/>
      <c r="L32" s="188"/>
    </row>
    <row r="33" spans="1:13" ht="15.6" thickTop="1" thickBot="1" x14ac:dyDescent="0.35">
      <c r="A33" s="29"/>
      <c r="B33" s="100" t="s">
        <v>46</v>
      </c>
      <c r="C33" s="101"/>
      <c r="D33" s="100"/>
      <c r="E33" s="100" t="s">
        <v>47</v>
      </c>
      <c r="F33" s="110"/>
      <c r="G33" s="111"/>
      <c r="I33" s="37"/>
      <c r="J33" s="187"/>
      <c r="L33" s="188"/>
      <c r="M33" s="37"/>
    </row>
    <row r="34" spans="1:13" ht="15" thickBot="1" x14ac:dyDescent="0.35">
      <c r="A34" s="29"/>
      <c r="B34" s="112" t="s">
        <v>48</v>
      </c>
      <c r="C34" s="186">
        <f>SUM(C29:C33)</f>
        <v>12358.91</v>
      </c>
      <c r="D34" s="106"/>
      <c r="E34" s="100" t="s">
        <v>49</v>
      </c>
      <c r="F34" s="108"/>
      <c r="G34" s="113"/>
      <c r="L34" s="188"/>
    </row>
    <row r="35" spans="1:13" ht="15" thickBot="1" x14ac:dyDescent="0.35">
      <c r="A35" s="29"/>
      <c r="B35" s="114" t="s">
        <v>50</v>
      </c>
      <c r="C35" s="186">
        <f>C34-F32</f>
        <v>12358.91</v>
      </c>
      <c r="D35" s="115"/>
      <c r="E35" s="114" t="s">
        <v>51</v>
      </c>
      <c r="F35" s="40">
        <f>C35</f>
        <v>12358.91</v>
      </c>
      <c r="G35" s="116"/>
    </row>
    <row r="36" spans="1:13" ht="15.6" thickTop="1" thickBot="1" x14ac:dyDescent="0.35">
      <c r="A36" s="2"/>
      <c r="B36" s="117"/>
      <c r="C36" s="43"/>
      <c r="D36" s="118"/>
      <c r="E36" s="45"/>
      <c r="F36" s="43"/>
      <c r="G36" s="87"/>
    </row>
    <row r="37" spans="1:13" ht="15" thickBot="1" x14ac:dyDescent="0.35">
      <c r="A37" s="2"/>
      <c r="B37" s="278" t="s">
        <v>52</v>
      </c>
      <c r="C37" s="278"/>
      <c r="D37" s="278"/>
      <c r="E37" s="278"/>
      <c r="F37" s="278"/>
      <c r="G37" s="278"/>
    </row>
    <row r="38" spans="1:13" ht="15.6" x14ac:dyDescent="0.35">
      <c r="A38" s="5"/>
      <c r="B38" s="119" t="s">
        <v>53</v>
      </c>
      <c r="C38" s="90"/>
      <c r="D38" s="89"/>
      <c r="E38" s="120" t="s">
        <v>54</v>
      </c>
      <c r="F38" s="121"/>
      <c r="G38" s="122"/>
    </row>
    <row r="39" spans="1:13" ht="15.6" x14ac:dyDescent="0.35">
      <c r="A39" s="5"/>
      <c r="B39" s="123"/>
      <c r="C39" s="90"/>
      <c r="D39" s="89"/>
      <c r="E39" s="124"/>
      <c r="F39" s="121"/>
      <c r="G39" s="122"/>
    </row>
    <row r="40" spans="1:13" ht="15.6" x14ac:dyDescent="0.35">
      <c r="A40" s="5"/>
      <c r="B40" s="123"/>
      <c r="C40" s="90"/>
      <c r="D40" s="89"/>
      <c r="E40" s="124"/>
      <c r="F40" s="121"/>
      <c r="G40" s="122"/>
    </row>
    <row r="41" spans="1:13" ht="15.6" x14ac:dyDescent="0.35">
      <c r="A41" s="5"/>
      <c r="B41" s="119" t="s">
        <v>55</v>
      </c>
      <c r="C41" s="90"/>
      <c r="D41" s="89"/>
      <c r="E41" s="124"/>
      <c r="F41" s="121"/>
      <c r="G41" s="122"/>
    </row>
    <row r="42" spans="1:13" x14ac:dyDescent="0.3">
      <c r="A42" s="2"/>
      <c r="B42" s="125"/>
      <c r="C42" s="126"/>
      <c r="D42" s="95"/>
      <c r="E42" s="127"/>
      <c r="F42" s="128"/>
      <c r="G42" s="129"/>
    </row>
    <row r="43" spans="1:13" x14ac:dyDescent="0.3">
      <c r="A43" s="2"/>
      <c r="B43" s="125"/>
      <c r="C43" s="126"/>
      <c r="D43" s="95"/>
      <c r="E43" s="127"/>
      <c r="F43" s="128"/>
      <c r="G43" s="129"/>
    </row>
    <row r="44" spans="1:13" ht="15" thickBot="1" x14ac:dyDescent="0.35">
      <c r="A44" s="2"/>
      <c r="B44" s="130"/>
      <c r="C44" s="118"/>
      <c r="D44" s="118"/>
      <c r="E44" s="131"/>
      <c r="F44" s="70"/>
      <c r="G44" s="87"/>
    </row>
    <row r="45" spans="1:13" ht="15" thickBot="1" x14ac:dyDescent="0.35">
      <c r="A45" s="2"/>
      <c r="B45" s="278" t="s">
        <v>56</v>
      </c>
      <c r="C45" s="278"/>
      <c r="D45" s="278"/>
      <c r="E45" s="278"/>
      <c r="F45" s="278"/>
      <c r="G45" s="278"/>
    </row>
    <row r="46" spans="1:13" x14ac:dyDescent="0.3">
      <c r="A46" s="2"/>
      <c r="B46" s="132" t="s">
        <v>57</v>
      </c>
      <c r="C46" s="133"/>
      <c r="D46" s="70"/>
      <c r="E46" s="98" t="s">
        <v>58</v>
      </c>
      <c r="F46" s="70"/>
      <c r="G46" s="87"/>
    </row>
    <row r="47" spans="1:13" ht="15.6" x14ac:dyDescent="0.35">
      <c r="A47" s="5"/>
      <c r="B47" s="124" t="s">
        <v>59</v>
      </c>
      <c r="C47" s="88"/>
      <c r="D47" s="90"/>
      <c r="E47" s="134"/>
      <c r="F47" s="91"/>
      <c r="G47" s="90"/>
    </row>
    <row r="48" spans="1:13" ht="15.6" x14ac:dyDescent="0.35">
      <c r="A48" s="5"/>
      <c r="B48" s="88" t="s">
        <v>60</v>
      </c>
      <c r="C48" s="88"/>
      <c r="D48" s="88"/>
      <c r="E48" s="135" t="s">
        <v>61</v>
      </c>
      <c r="F48" s="136"/>
      <c r="G48" s="135"/>
    </row>
    <row r="49" spans="1:7" ht="16.2" thickBot="1" x14ac:dyDescent="0.4">
      <c r="A49" s="5"/>
      <c r="B49" s="137" t="s">
        <v>62</v>
      </c>
      <c r="C49" s="138"/>
      <c r="D49" s="92"/>
      <c r="E49" s="92"/>
      <c r="F49" s="92"/>
      <c r="G49" s="92"/>
    </row>
    <row r="50" spans="1:7" ht="15.6" thickTop="1" thickBot="1" x14ac:dyDescent="0.35">
      <c r="A50" s="2"/>
      <c r="B50" s="117"/>
      <c r="C50" s="139"/>
      <c r="D50" s="140"/>
      <c r="E50" s="141"/>
      <c r="F50" s="141"/>
      <c r="G50" s="142"/>
    </row>
    <row r="51" spans="1:7" ht="16.8" thickTop="1" thickBot="1" x14ac:dyDescent="0.4">
      <c r="A51" s="5"/>
      <c r="B51" s="143" t="s">
        <v>63</v>
      </c>
      <c r="C51" s="144"/>
      <c r="D51" s="145"/>
      <c r="E51" s="145"/>
      <c r="F51" s="145"/>
      <c r="G51" s="145"/>
    </row>
    <row r="52" spans="1:7" ht="15" thickTop="1" x14ac:dyDescent="0.3"/>
    <row r="53" spans="1:7" ht="15.6" x14ac:dyDescent="0.35">
      <c r="A53" s="5"/>
    </row>
    <row r="54" spans="1:7" ht="15.6" x14ac:dyDescent="0.35">
      <c r="A54" s="71"/>
      <c r="B54" s="72"/>
      <c r="C54" s="73"/>
      <c r="D54" s="73"/>
      <c r="E54" s="73"/>
      <c r="F54" s="73"/>
      <c r="G54" s="73"/>
    </row>
    <row r="55" spans="1:7" ht="15.6" x14ac:dyDescent="0.35">
      <c r="A55" s="71"/>
      <c r="B55" s="73"/>
      <c r="C55" s="73"/>
      <c r="D55" s="73"/>
      <c r="E55" s="73"/>
      <c r="F55" s="73"/>
      <c r="G55" s="73"/>
    </row>
    <row r="56" spans="1:7" ht="15.6" x14ac:dyDescent="0.35">
      <c r="A56" s="71"/>
      <c r="B56" s="73"/>
      <c r="C56" s="73"/>
      <c r="D56" s="73"/>
      <c r="E56" s="73"/>
      <c r="F56" s="73"/>
      <c r="G56" s="73"/>
    </row>
    <row r="57" spans="1:7" ht="15.6" x14ac:dyDescent="0.35">
      <c r="A57" s="71"/>
      <c r="B57" s="73"/>
      <c r="C57" s="73"/>
      <c r="D57" s="73"/>
      <c r="E57" s="73"/>
      <c r="F57" s="73"/>
      <c r="G57" s="73"/>
    </row>
    <row r="58" spans="1:7" ht="15.6" x14ac:dyDescent="0.35">
      <c r="A58" s="71"/>
      <c r="B58" s="72"/>
      <c r="C58" s="73"/>
      <c r="D58" s="73"/>
      <c r="E58" s="73"/>
      <c r="F58" s="73"/>
      <c r="G58" s="73"/>
    </row>
    <row r="59" spans="1:7" ht="15.6" x14ac:dyDescent="0.35">
      <c r="A59" s="71"/>
      <c r="B59" s="73"/>
      <c r="C59" s="73"/>
      <c r="D59" s="73"/>
      <c r="E59" s="73"/>
      <c r="F59" s="73"/>
      <c r="G59" s="73"/>
    </row>
    <row r="60" spans="1:7" ht="15.6" x14ac:dyDescent="0.35">
      <c r="A60" s="71"/>
      <c r="B60" s="73"/>
      <c r="C60" s="73"/>
      <c r="D60" s="73"/>
      <c r="E60" s="73"/>
      <c r="F60" s="73"/>
      <c r="G60" s="73"/>
    </row>
    <row r="61" spans="1:7" ht="15.6" x14ac:dyDescent="0.35">
      <c r="A61" s="71"/>
      <c r="B61" s="73"/>
      <c r="C61" s="73"/>
      <c r="D61" s="73"/>
      <c r="E61" s="73"/>
      <c r="F61" s="73"/>
      <c r="G61" s="73"/>
    </row>
    <row r="62" spans="1:7" ht="15.6" x14ac:dyDescent="0.35">
      <c r="A62" s="71"/>
      <c r="B62" s="72"/>
      <c r="C62" s="73"/>
      <c r="D62" s="73"/>
      <c r="E62" s="73"/>
      <c r="F62" s="73"/>
      <c r="G62" s="73"/>
    </row>
    <row r="63" spans="1:7" ht="15.6" x14ac:dyDescent="0.35">
      <c r="A63" s="71"/>
      <c r="B63" s="73"/>
      <c r="C63" s="73"/>
      <c r="D63" s="73"/>
      <c r="E63" s="73"/>
      <c r="F63" s="73"/>
      <c r="G63" s="73"/>
    </row>
    <row r="64" spans="1:7" ht="15.6" x14ac:dyDescent="0.35">
      <c r="A64" s="71"/>
      <c r="B64" s="73"/>
      <c r="C64" s="73"/>
      <c r="D64" s="73"/>
      <c r="E64" s="73"/>
      <c r="F64" s="73"/>
      <c r="G64" s="73"/>
    </row>
    <row r="65" spans="1:7" ht="15.6" x14ac:dyDescent="0.35">
      <c r="A65" s="71"/>
      <c r="B65" s="73"/>
      <c r="C65" s="73"/>
      <c r="D65" s="73"/>
      <c r="E65" s="73"/>
      <c r="F65" s="73"/>
      <c r="G65" s="73"/>
    </row>
    <row r="66" spans="1:7" ht="15.6" x14ac:dyDescent="0.35">
      <c r="A66" s="71"/>
      <c r="B66" s="73"/>
      <c r="C66" s="73"/>
      <c r="D66" s="73"/>
      <c r="E66" s="73"/>
      <c r="F66" s="73"/>
      <c r="G66" s="73"/>
    </row>
    <row r="67" spans="1:7" ht="15.6" x14ac:dyDescent="0.35">
      <c r="A67" s="71"/>
      <c r="B67" s="73"/>
      <c r="C67" s="73"/>
      <c r="D67" s="73"/>
      <c r="E67" s="73"/>
      <c r="F67" s="73"/>
      <c r="G67" s="73"/>
    </row>
  </sheetData>
  <mergeCells count="6">
    <mergeCell ref="B45:G45"/>
    <mergeCell ref="B1:G1"/>
    <mergeCell ref="B2:G2"/>
    <mergeCell ref="B3:E3"/>
    <mergeCell ref="B13:G13"/>
    <mergeCell ref="B37:G37"/>
  </mergeCells>
  <pageMargins left="0.70000000000000007" right="0.70000000000000007" top="0.75" bottom="0.75" header="0.30000000000000004" footer="0.3000000000000000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7"/>
  <sheetViews>
    <sheetView topLeftCell="A10" workbookViewId="0">
      <selection activeCell="F33" sqref="F33"/>
    </sheetView>
  </sheetViews>
  <sheetFormatPr defaultRowHeight="14.4" x14ac:dyDescent="0.3"/>
  <cols>
    <col min="1" max="1" width="4.6640625" customWidth="1"/>
    <col min="2" max="2" width="38.5546875" customWidth="1"/>
    <col min="3" max="3" width="10.6640625" customWidth="1"/>
    <col min="4" max="4" width="7.6640625" customWidth="1"/>
    <col min="5" max="5" width="36.6640625" customWidth="1"/>
    <col min="6" max="6" width="11.33203125" customWidth="1"/>
    <col min="7" max="7" width="5.6640625" style="70" customWidth="1"/>
    <col min="10" max="10" width="9.44140625" bestFit="1" customWidth="1"/>
    <col min="12" max="12" width="10.44140625" bestFit="1" customWidth="1"/>
  </cols>
  <sheetData>
    <row r="1" spans="1:7" ht="25.2" thickBot="1" x14ac:dyDescent="0.45">
      <c r="B1" s="283" t="s">
        <v>0</v>
      </c>
      <c r="C1" s="283"/>
      <c r="D1" s="283"/>
      <c r="E1" s="283"/>
      <c r="F1" s="283"/>
      <c r="G1" s="283"/>
    </row>
    <row r="2" spans="1:7" ht="15" thickBot="1" x14ac:dyDescent="0.35">
      <c r="A2" s="1" t="s">
        <v>1</v>
      </c>
      <c r="B2" s="281" t="s">
        <v>2</v>
      </c>
      <c r="C2" s="281"/>
      <c r="D2" s="281"/>
      <c r="E2" s="281"/>
      <c r="F2" s="281"/>
      <c r="G2" s="281"/>
    </row>
    <row r="3" spans="1:7" ht="14.4" customHeight="1" thickBot="1" x14ac:dyDescent="0.4">
      <c r="A3" s="2"/>
      <c r="B3" s="284" t="s">
        <v>80</v>
      </c>
      <c r="C3" s="284"/>
      <c r="D3" s="284"/>
      <c r="E3" s="284"/>
      <c r="F3" s="146">
        <v>2025</v>
      </c>
      <c r="G3" s="147"/>
    </row>
    <row r="4" spans="1:7" ht="15.6" x14ac:dyDescent="0.35">
      <c r="A4" s="5"/>
      <c r="B4" s="148" t="s">
        <v>4</v>
      </c>
      <c r="C4" s="7"/>
      <c r="D4" s="48"/>
      <c r="E4" s="48" t="s">
        <v>5</v>
      </c>
      <c r="F4" s="7"/>
      <c r="G4" s="50"/>
    </row>
    <row r="5" spans="1:7" ht="15.6" x14ac:dyDescent="0.35">
      <c r="A5" s="5"/>
      <c r="B5" s="65"/>
      <c r="C5" s="11"/>
      <c r="D5" s="52"/>
      <c r="E5" s="52"/>
      <c r="F5" s="11"/>
      <c r="G5" s="54"/>
    </row>
    <row r="6" spans="1:7" ht="15.6" x14ac:dyDescent="0.35">
      <c r="A6" s="5"/>
      <c r="B6" s="65"/>
      <c r="C6" s="11"/>
      <c r="D6" s="52"/>
      <c r="E6" s="53" t="s">
        <v>6</v>
      </c>
      <c r="F6" s="11"/>
      <c r="G6" s="54"/>
    </row>
    <row r="7" spans="1:7" ht="16.2" thickBot="1" x14ac:dyDescent="0.4">
      <c r="A7" s="5"/>
      <c r="B7" s="149"/>
      <c r="C7" s="150"/>
      <c r="D7" s="68"/>
      <c r="E7" s="68"/>
      <c r="F7" s="150"/>
      <c r="G7" s="69"/>
    </row>
    <row r="8" spans="1:7" ht="15.6" x14ac:dyDescent="0.35">
      <c r="A8" s="5"/>
      <c r="B8" s="48" t="s">
        <v>7</v>
      </c>
      <c r="C8" s="7"/>
      <c r="D8" s="48"/>
      <c r="E8" s="48" t="s">
        <v>8</v>
      </c>
      <c r="F8" s="7" t="s">
        <v>9</v>
      </c>
      <c r="G8" s="48"/>
    </row>
    <row r="9" spans="1:7" ht="15.6" x14ac:dyDescent="0.35">
      <c r="A9" s="5"/>
      <c r="B9" s="52" t="s">
        <v>10</v>
      </c>
      <c r="C9" s="11"/>
      <c r="D9" s="52"/>
      <c r="E9" s="52" t="s">
        <v>11</v>
      </c>
      <c r="F9" s="11" t="s">
        <v>9</v>
      </c>
      <c r="G9" s="52"/>
    </row>
    <row r="10" spans="1:7" ht="15.6" x14ac:dyDescent="0.35">
      <c r="A10" s="5"/>
      <c r="B10" s="52" t="s">
        <v>12</v>
      </c>
      <c r="C10" s="11"/>
      <c r="D10" s="52"/>
      <c r="E10" s="52" t="s">
        <v>13</v>
      </c>
      <c r="F10" s="11" t="s">
        <v>9</v>
      </c>
      <c r="G10" s="52"/>
    </row>
    <row r="11" spans="1:7" ht="16.2" thickBot="1" x14ac:dyDescent="0.4">
      <c r="A11" s="5"/>
      <c r="B11" s="75"/>
      <c r="C11" s="74"/>
      <c r="D11" s="75"/>
      <c r="E11" s="75"/>
      <c r="F11" s="74"/>
      <c r="G11" s="75"/>
    </row>
    <row r="12" spans="1:7" ht="15.6" thickTop="1" thickBot="1" x14ac:dyDescent="0.35">
      <c r="A12" s="2"/>
      <c r="B12" s="93"/>
      <c r="C12" s="86"/>
      <c r="D12" s="94"/>
      <c r="E12" s="94"/>
      <c r="F12" s="22"/>
      <c r="G12" s="95"/>
    </row>
    <row r="13" spans="1:7" ht="15" thickBot="1" x14ac:dyDescent="0.35">
      <c r="A13" s="2"/>
      <c r="B13" s="275" t="s">
        <v>14</v>
      </c>
      <c r="C13" s="275"/>
      <c r="D13" s="275"/>
      <c r="E13" s="275"/>
      <c r="F13" s="275"/>
      <c r="G13" s="275"/>
    </row>
    <row r="14" spans="1:7" x14ac:dyDescent="0.3">
      <c r="A14" s="2"/>
      <c r="B14" s="24" t="s">
        <v>73</v>
      </c>
      <c r="C14" s="96" t="s">
        <v>15</v>
      </c>
      <c r="D14" s="97"/>
      <c r="E14" s="27" t="s">
        <v>74</v>
      </c>
      <c r="F14" s="96" t="s">
        <v>16</v>
      </c>
      <c r="G14" s="99"/>
    </row>
    <row r="15" spans="1:7" x14ac:dyDescent="0.3">
      <c r="A15" s="29"/>
      <c r="B15" s="151" t="s">
        <v>17</v>
      </c>
      <c r="C15" s="152">
        <v>0</v>
      </c>
      <c r="D15" s="151"/>
      <c r="E15" s="151" t="s">
        <v>18</v>
      </c>
      <c r="F15" s="152"/>
      <c r="G15" s="151"/>
    </row>
    <row r="16" spans="1:7" x14ac:dyDescent="0.3">
      <c r="A16" s="29"/>
      <c r="B16" s="32" t="s">
        <v>19</v>
      </c>
      <c r="C16" s="31">
        <v>0</v>
      </c>
      <c r="D16" s="32"/>
      <c r="E16" s="32" t="s">
        <v>20</v>
      </c>
      <c r="F16" s="31"/>
      <c r="G16" s="32"/>
    </row>
    <row r="17" spans="1:12" x14ac:dyDescent="0.3">
      <c r="A17" s="29"/>
      <c r="B17" s="32" t="s">
        <v>21</v>
      </c>
      <c r="C17" s="31">
        <v>0</v>
      </c>
      <c r="D17" s="32"/>
      <c r="E17" s="32" t="s">
        <v>22</v>
      </c>
      <c r="F17" s="31"/>
      <c r="G17" s="32"/>
    </row>
    <row r="18" spans="1:12" x14ac:dyDescent="0.3">
      <c r="A18" s="29"/>
      <c r="B18" s="32" t="s">
        <v>23</v>
      </c>
      <c r="C18" s="31">
        <v>0</v>
      </c>
      <c r="D18" s="32"/>
      <c r="E18" s="32" t="s">
        <v>24</v>
      </c>
      <c r="F18" s="31"/>
      <c r="G18" s="32"/>
    </row>
    <row r="19" spans="1:12" x14ac:dyDescent="0.3">
      <c r="A19" s="29"/>
      <c r="B19" s="153" t="s">
        <v>25</v>
      </c>
      <c r="C19" s="31">
        <v>0</v>
      </c>
      <c r="D19" s="32"/>
      <c r="E19" s="32" t="s">
        <v>26</v>
      </c>
      <c r="F19" s="31"/>
      <c r="G19" s="32"/>
    </row>
    <row r="20" spans="1:12" x14ac:dyDescent="0.3">
      <c r="A20" s="29"/>
      <c r="B20" s="154" t="s">
        <v>27</v>
      </c>
      <c r="C20" s="155">
        <v>0</v>
      </c>
      <c r="D20" s="154"/>
      <c r="E20" s="154" t="s">
        <v>28</v>
      </c>
      <c r="F20" s="155"/>
      <c r="G20" s="154"/>
    </row>
    <row r="21" spans="1:12" x14ac:dyDescent="0.3">
      <c r="A21" s="29"/>
      <c r="B21" s="100" t="s">
        <v>29</v>
      </c>
      <c r="C21" s="101">
        <v>0</v>
      </c>
      <c r="D21" s="100"/>
      <c r="E21" s="100" t="s">
        <v>75</v>
      </c>
      <c r="F21" s="101"/>
      <c r="G21" s="102"/>
    </row>
    <row r="22" spans="1:12" x14ac:dyDescent="0.3">
      <c r="A22" s="29"/>
      <c r="B22" s="100" t="s">
        <v>97</v>
      </c>
      <c r="C22" s="103">
        <v>0</v>
      </c>
      <c r="D22" s="104"/>
      <c r="E22" s="100" t="s">
        <v>66</v>
      </c>
      <c r="F22" s="101"/>
      <c r="G22" s="102"/>
    </row>
    <row r="23" spans="1:12" x14ac:dyDescent="0.3">
      <c r="A23" s="29"/>
      <c r="B23" s="102" t="s">
        <v>31</v>
      </c>
      <c r="C23" s="103">
        <v>0</v>
      </c>
      <c r="D23" s="104"/>
      <c r="E23" s="100" t="s">
        <v>32</v>
      </c>
      <c r="F23" s="101"/>
      <c r="G23" s="102"/>
    </row>
    <row r="24" spans="1:12" x14ac:dyDescent="0.3">
      <c r="A24" s="29"/>
      <c r="B24" s="102" t="s">
        <v>76</v>
      </c>
      <c r="C24" s="103">
        <v>0</v>
      </c>
      <c r="D24" s="104"/>
      <c r="E24" s="100" t="s">
        <v>77</v>
      </c>
      <c r="F24" s="101"/>
      <c r="G24" s="102"/>
    </row>
    <row r="25" spans="1:12" x14ac:dyDescent="0.3">
      <c r="A25" s="29"/>
      <c r="B25" s="102"/>
      <c r="C25" s="103">
        <v>0</v>
      </c>
      <c r="D25" s="104"/>
      <c r="E25" s="100" t="s">
        <v>35</v>
      </c>
      <c r="F25" s="101"/>
      <c r="G25" s="102"/>
    </row>
    <row r="26" spans="1:12" x14ac:dyDescent="0.3">
      <c r="A26" s="29"/>
      <c r="B26" s="102"/>
      <c r="C26" s="103">
        <v>0</v>
      </c>
      <c r="D26" s="104"/>
      <c r="E26" s="100" t="s">
        <v>36</v>
      </c>
      <c r="F26" s="101"/>
      <c r="G26" s="102"/>
    </row>
    <row r="27" spans="1:12" x14ac:dyDescent="0.3">
      <c r="A27" s="29"/>
      <c r="B27" s="102"/>
      <c r="C27" s="103">
        <v>0</v>
      </c>
      <c r="D27" s="104"/>
      <c r="E27" s="100" t="s">
        <v>68</v>
      </c>
      <c r="F27" s="101"/>
      <c r="G27" s="102"/>
    </row>
    <row r="28" spans="1:12" ht="15" thickBot="1" x14ac:dyDescent="0.35">
      <c r="A28" s="29"/>
      <c r="B28" s="102"/>
      <c r="C28" s="103">
        <v>0</v>
      </c>
      <c r="D28" s="29"/>
      <c r="E28" s="100" t="s">
        <v>38</v>
      </c>
      <c r="F28" s="101"/>
      <c r="G28" s="102"/>
    </row>
    <row r="29" spans="1:12" ht="15" thickBot="1" x14ac:dyDescent="0.35">
      <c r="A29" s="29"/>
      <c r="B29" s="105" t="s">
        <v>39</v>
      </c>
      <c r="C29" s="186">
        <f>SUM(C15:C28)</f>
        <v>0</v>
      </c>
      <c r="D29" s="106"/>
      <c r="E29" s="100" t="s">
        <v>40</v>
      </c>
      <c r="F29" s="101"/>
      <c r="G29" s="102"/>
    </row>
    <row r="30" spans="1:12" ht="15" thickBot="1" x14ac:dyDescent="0.35">
      <c r="A30" s="29"/>
      <c r="B30" s="105" t="s">
        <v>41</v>
      </c>
      <c r="C30" s="186">
        <f>(November!C35)</f>
        <v>12358.91</v>
      </c>
      <c r="D30" s="107"/>
      <c r="E30" s="100" t="s">
        <v>78</v>
      </c>
      <c r="F30" s="101"/>
      <c r="G30" s="102"/>
    </row>
    <row r="31" spans="1:12" ht="15" thickBot="1" x14ac:dyDescent="0.35">
      <c r="A31" s="29"/>
      <c r="B31" s="100" t="s">
        <v>43</v>
      </c>
      <c r="C31" s="101"/>
      <c r="D31" s="100"/>
      <c r="E31" s="100" t="s">
        <v>71</v>
      </c>
      <c r="F31" s="101"/>
      <c r="G31" s="102"/>
      <c r="I31" s="37"/>
    </row>
    <row r="32" spans="1:12" ht="15" thickBot="1" x14ac:dyDescent="0.35">
      <c r="A32" s="29"/>
      <c r="B32" s="100"/>
      <c r="C32" s="101"/>
      <c r="D32" s="100"/>
      <c r="E32" s="105" t="s">
        <v>45</v>
      </c>
      <c r="F32" s="40">
        <v>0</v>
      </c>
      <c r="G32" s="109"/>
      <c r="I32" s="187"/>
      <c r="J32" s="187"/>
      <c r="L32" s="188"/>
    </row>
    <row r="33" spans="1:12" ht="15.6" thickTop="1" thickBot="1" x14ac:dyDescent="0.35">
      <c r="A33" s="29"/>
      <c r="B33" s="100" t="s">
        <v>46</v>
      </c>
      <c r="C33" s="101"/>
      <c r="D33" s="100"/>
      <c r="E33" s="100" t="s">
        <v>47</v>
      </c>
      <c r="F33" s="110"/>
      <c r="G33" s="111"/>
      <c r="I33" s="37"/>
      <c r="J33" s="187"/>
      <c r="L33" s="188"/>
    </row>
    <row r="34" spans="1:12" ht="15" thickBot="1" x14ac:dyDescent="0.35">
      <c r="A34" s="29"/>
      <c r="B34" s="112" t="s">
        <v>48</v>
      </c>
      <c r="C34" s="186">
        <f>SUM(C30:C33)</f>
        <v>12358.91</v>
      </c>
      <c r="D34" s="106"/>
      <c r="E34" s="100" t="s">
        <v>49</v>
      </c>
      <c r="F34" s="108"/>
      <c r="G34" s="113"/>
      <c r="L34" s="188"/>
    </row>
    <row r="35" spans="1:12" ht="15" thickBot="1" x14ac:dyDescent="0.35">
      <c r="A35" s="29"/>
      <c r="B35" s="114" t="s">
        <v>50</v>
      </c>
      <c r="C35" s="186">
        <f>C34-F32</f>
        <v>12358.91</v>
      </c>
      <c r="D35" s="115"/>
      <c r="E35" s="114" t="s">
        <v>51</v>
      </c>
      <c r="F35" s="40">
        <f>C35</f>
        <v>12358.91</v>
      </c>
      <c r="G35" s="116"/>
    </row>
    <row r="36" spans="1:12" ht="15.6" thickTop="1" thickBot="1" x14ac:dyDescent="0.35">
      <c r="A36" s="2"/>
      <c r="B36" s="117"/>
      <c r="C36" s="43"/>
      <c r="D36" s="118"/>
      <c r="E36" s="45"/>
      <c r="F36" s="43"/>
      <c r="G36" s="87"/>
    </row>
    <row r="37" spans="1:12" ht="15" thickBot="1" x14ac:dyDescent="0.35">
      <c r="A37" s="2"/>
      <c r="B37" s="278" t="s">
        <v>52</v>
      </c>
      <c r="C37" s="278"/>
      <c r="D37" s="278"/>
      <c r="E37" s="278"/>
      <c r="F37" s="278"/>
      <c r="G37" s="278"/>
    </row>
    <row r="38" spans="1:12" ht="15.6" x14ac:dyDescent="0.35">
      <c r="A38" s="5"/>
      <c r="B38" s="119" t="s">
        <v>53</v>
      </c>
      <c r="C38" s="90"/>
      <c r="D38" s="89"/>
      <c r="E38" s="120" t="s">
        <v>54</v>
      </c>
      <c r="F38" s="121"/>
      <c r="G38" s="122"/>
    </row>
    <row r="39" spans="1:12" ht="15.6" x14ac:dyDescent="0.35">
      <c r="A39" s="5"/>
      <c r="B39" s="123"/>
      <c r="C39" s="90"/>
      <c r="D39" s="89"/>
      <c r="E39" s="124"/>
      <c r="F39" s="121"/>
      <c r="G39" s="122"/>
    </row>
    <row r="40" spans="1:12" ht="15.6" x14ac:dyDescent="0.35">
      <c r="A40" s="5"/>
      <c r="B40" s="123"/>
      <c r="C40" s="90"/>
      <c r="D40" s="89"/>
      <c r="E40" s="124"/>
      <c r="F40" s="121"/>
      <c r="G40" s="122"/>
    </row>
    <row r="41" spans="1:12" ht="15.6" x14ac:dyDescent="0.35">
      <c r="A41" s="5"/>
      <c r="B41" s="119" t="s">
        <v>55</v>
      </c>
      <c r="C41" s="90"/>
      <c r="D41" s="89"/>
      <c r="E41" s="124"/>
      <c r="F41" s="121"/>
      <c r="G41" s="122"/>
    </row>
    <row r="42" spans="1:12" x14ac:dyDescent="0.3">
      <c r="A42" s="2"/>
      <c r="B42" s="125"/>
      <c r="C42" s="126"/>
      <c r="D42" s="95"/>
      <c r="E42" s="127"/>
      <c r="F42" s="128"/>
      <c r="G42" s="129"/>
    </row>
    <row r="43" spans="1:12" x14ac:dyDescent="0.3">
      <c r="A43" s="2"/>
      <c r="B43" s="125"/>
      <c r="C43" s="126"/>
      <c r="D43" s="95"/>
      <c r="E43" s="127"/>
      <c r="F43" s="128"/>
      <c r="G43" s="129"/>
    </row>
    <row r="44" spans="1:12" ht="15" thickBot="1" x14ac:dyDescent="0.35">
      <c r="A44" s="2"/>
      <c r="B44" s="130"/>
      <c r="C44" s="118"/>
      <c r="D44" s="118"/>
      <c r="E44" s="131"/>
      <c r="F44" s="70"/>
      <c r="G44" s="87"/>
    </row>
    <row r="45" spans="1:12" ht="15" thickBot="1" x14ac:dyDescent="0.35">
      <c r="A45" s="2"/>
      <c r="B45" s="278" t="s">
        <v>56</v>
      </c>
      <c r="C45" s="278"/>
      <c r="D45" s="278"/>
      <c r="E45" s="278"/>
      <c r="F45" s="278"/>
      <c r="G45" s="278"/>
    </row>
    <row r="46" spans="1:12" x14ac:dyDescent="0.3">
      <c r="A46" s="2"/>
      <c r="B46" s="132" t="s">
        <v>57</v>
      </c>
      <c r="C46" s="133"/>
      <c r="D46" s="70"/>
      <c r="E46" s="98" t="s">
        <v>58</v>
      </c>
      <c r="F46" s="70"/>
      <c r="G46" s="87"/>
    </row>
    <row r="47" spans="1:12" ht="15.6" x14ac:dyDescent="0.35">
      <c r="A47" s="5"/>
      <c r="B47" s="124" t="s">
        <v>59</v>
      </c>
      <c r="C47" s="88"/>
      <c r="D47" s="90"/>
      <c r="E47" s="134"/>
      <c r="F47" s="91"/>
      <c r="G47" s="90"/>
    </row>
    <row r="48" spans="1:12" ht="15.6" x14ac:dyDescent="0.35">
      <c r="A48" s="5"/>
      <c r="B48" s="88" t="s">
        <v>60</v>
      </c>
      <c r="C48" s="88"/>
      <c r="D48" s="88"/>
      <c r="E48" s="135" t="s">
        <v>61</v>
      </c>
      <c r="F48" s="136"/>
      <c r="G48" s="135"/>
    </row>
    <row r="49" spans="1:7" ht="16.2" thickBot="1" x14ac:dyDescent="0.4">
      <c r="A49" s="5"/>
      <c r="B49" s="137" t="s">
        <v>62</v>
      </c>
      <c r="C49" s="138"/>
      <c r="D49" s="92"/>
      <c r="E49" s="92"/>
      <c r="F49" s="92"/>
      <c r="G49" s="92"/>
    </row>
    <row r="50" spans="1:7" ht="15.6" thickTop="1" thickBot="1" x14ac:dyDescent="0.35">
      <c r="A50" s="2"/>
      <c r="B50" s="117"/>
      <c r="C50" s="139"/>
      <c r="D50" s="140"/>
      <c r="E50" s="141"/>
      <c r="F50" s="141"/>
      <c r="G50" s="142"/>
    </row>
    <row r="51" spans="1:7" ht="16.8" thickTop="1" thickBot="1" x14ac:dyDescent="0.4">
      <c r="A51" s="5"/>
      <c r="B51" s="143" t="s">
        <v>63</v>
      </c>
      <c r="C51" s="144"/>
      <c r="D51" s="145"/>
      <c r="E51" s="145"/>
      <c r="F51" s="145"/>
      <c r="G51" s="145"/>
    </row>
    <row r="52" spans="1:7" ht="15" thickTop="1" x14ac:dyDescent="0.3"/>
    <row r="53" spans="1:7" ht="15.6" x14ac:dyDescent="0.35">
      <c r="A53" s="5"/>
    </row>
    <row r="54" spans="1:7" ht="15.6" x14ac:dyDescent="0.35">
      <c r="A54" s="71"/>
      <c r="B54" s="72"/>
      <c r="C54" s="73"/>
      <c r="D54" s="73"/>
      <c r="E54" s="73"/>
      <c r="F54" s="73"/>
      <c r="G54" s="73"/>
    </row>
    <row r="55" spans="1:7" ht="15.6" x14ac:dyDescent="0.35">
      <c r="A55" s="71"/>
      <c r="B55" s="73"/>
      <c r="C55" s="73"/>
      <c r="D55" s="73"/>
      <c r="E55" s="73"/>
      <c r="F55" s="73"/>
      <c r="G55" s="73"/>
    </row>
    <row r="56" spans="1:7" ht="15.6" x14ac:dyDescent="0.35">
      <c r="A56" s="71"/>
      <c r="B56" s="73"/>
      <c r="C56" s="73"/>
      <c r="D56" s="73"/>
      <c r="E56" s="73"/>
      <c r="F56" s="73"/>
      <c r="G56" s="73"/>
    </row>
    <row r="57" spans="1:7" ht="15.6" x14ac:dyDescent="0.35">
      <c r="A57" s="71"/>
      <c r="B57" s="73"/>
      <c r="C57" s="73"/>
      <c r="D57" s="73"/>
      <c r="E57" s="73"/>
      <c r="F57" s="73"/>
      <c r="G57" s="73"/>
    </row>
    <row r="58" spans="1:7" ht="15.6" x14ac:dyDescent="0.35">
      <c r="A58" s="71"/>
      <c r="B58" s="72"/>
      <c r="C58" s="73"/>
      <c r="D58" s="73"/>
      <c r="E58" s="73"/>
      <c r="F58" s="73"/>
      <c r="G58" s="73"/>
    </row>
    <row r="59" spans="1:7" ht="15.6" x14ac:dyDescent="0.35">
      <c r="A59" s="71"/>
      <c r="B59" s="73"/>
      <c r="C59" s="73"/>
      <c r="D59" s="73"/>
      <c r="E59" s="73"/>
      <c r="F59" s="73"/>
      <c r="G59" s="73"/>
    </row>
    <row r="60" spans="1:7" ht="15.6" x14ac:dyDescent="0.35">
      <c r="A60" s="71"/>
      <c r="B60" s="73"/>
      <c r="C60" s="73"/>
      <c r="D60" s="73"/>
      <c r="E60" s="73"/>
      <c r="F60" s="73"/>
      <c r="G60" s="73"/>
    </row>
    <row r="61" spans="1:7" ht="15.6" x14ac:dyDescent="0.35">
      <c r="A61" s="71"/>
      <c r="B61" s="73"/>
      <c r="C61" s="73"/>
      <c r="D61" s="73"/>
      <c r="E61" s="73"/>
      <c r="F61" s="73"/>
      <c r="G61" s="73"/>
    </row>
    <row r="62" spans="1:7" ht="15.6" x14ac:dyDescent="0.35">
      <c r="A62" s="71"/>
      <c r="B62" s="72"/>
      <c r="C62" s="73"/>
      <c r="D62" s="73"/>
      <c r="E62" s="73"/>
      <c r="F62" s="73"/>
      <c r="G62" s="73"/>
    </row>
    <row r="63" spans="1:7" ht="15.6" x14ac:dyDescent="0.35">
      <c r="A63" s="71"/>
      <c r="B63" s="73"/>
      <c r="C63" s="73"/>
      <c r="D63" s="73"/>
      <c r="E63" s="73"/>
      <c r="F63" s="73"/>
      <c r="G63" s="73"/>
    </row>
    <row r="64" spans="1:7" ht="15.6" x14ac:dyDescent="0.35">
      <c r="A64" s="71"/>
      <c r="B64" s="73"/>
      <c r="C64" s="73"/>
      <c r="D64" s="73"/>
      <c r="E64" s="73"/>
      <c r="F64" s="73"/>
      <c r="G64" s="73"/>
    </row>
    <row r="65" spans="1:7" ht="15.6" x14ac:dyDescent="0.35">
      <c r="A65" s="71"/>
      <c r="B65" s="73"/>
      <c r="C65" s="73"/>
      <c r="D65" s="73"/>
      <c r="E65" s="73"/>
      <c r="F65" s="73"/>
      <c r="G65" s="73"/>
    </row>
    <row r="66" spans="1:7" ht="15.6" x14ac:dyDescent="0.35">
      <c r="A66" s="71"/>
      <c r="B66" s="73"/>
      <c r="C66" s="73"/>
      <c r="D66" s="73"/>
      <c r="E66" s="73"/>
      <c r="F66" s="73"/>
      <c r="G66" s="73"/>
    </row>
    <row r="67" spans="1:7" ht="15.6" x14ac:dyDescent="0.35">
      <c r="A67" s="71"/>
      <c r="B67" s="73"/>
      <c r="C67" s="73"/>
      <c r="D67" s="73"/>
      <c r="E67" s="73"/>
      <c r="F67" s="73"/>
      <c r="G67" s="73"/>
    </row>
  </sheetData>
  <mergeCells count="6">
    <mergeCell ref="B45:G45"/>
    <mergeCell ref="B1:G1"/>
    <mergeCell ref="B2:G2"/>
    <mergeCell ref="B3:E3"/>
    <mergeCell ref="B13:G13"/>
    <mergeCell ref="B37:G37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Chidi Ezeagu</dc:creator>
  <cp:lastModifiedBy>Godfrey Oghuma</cp:lastModifiedBy>
  <cp:lastPrinted>2024-02-25T00:05:24Z</cp:lastPrinted>
  <dcterms:created xsi:type="dcterms:W3CDTF">2024-02-24T23:22:05Z</dcterms:created>
  <dcterms:modified xsi:type="dcterms:W3CDTF">2025-05-05T08:54:29Z</dcterms:modified>
</cp:coreProperties>
</file>